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135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G5" i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4"/>
</calcChain>
</file>

<file path=xl/sharedStrings.xml><?xml version="1.0" encoding="utf-8"?>
<sst xmlns="http://schemas.openxmlformats.org/spreadsheetml/2006/main" count="598" uniqueCount="226">
  <si>
    <t>№</t>
  </si>
  <si>
    <t>Наименование изделий медицинского назначения</t>
  </si>
  <si>
    <t xml:space="preserve"> Единица измерения</t>
  </si>
  <si>
    <t>Количество</t>
  </si>
  <si>
    <t>набор</t>
  </si>
  <si>
    <t>упаковка</t>
  </si>
  <si>
    <t>флакон</t>
  </si>
  <si>
    <t>штука</t>
  </si>
  <si>
    <t xml:space="preserve">ДНК маркер для определения длины фрагментов двойной спирали ДНК от 50 до 1500 ед при проведении электрофореза ПЦР продукта. В упаковке 5 флаконов по 500 мкл </t>
  </si>
  <si>
    <t>Пленки тремостойкие для закрывания 96-ти луночных ПЦР микропланшет, в упаковке 100 шт</t>
  </si>
  <si>
    <t xml:space="preserve">Наконечники универсальные для механических дозаторов объемом 0,1-20 мкл,  уп-2000шт </t>
  </si>
  <si>
    <t>Наконечники желтые 0-200 мкл, уп 1000 шт</t>
  </si>
  <si>
    <t>Наконечники синие 1000 мкл, уп 1000 шт</t>
  </si>
  <si>
    <t xml:space="preserve">Криобокс,  размерами 50*136*136, белый, кол-во мест 10*10 </t>
  </si>
  <si>
    <t>Криобокс, размерами  50*136*136, синий, кол-во мест 10*10</t>
  </si>
  <si>
    <t>Криобокс, размерами  50*136*136, зеленый, кол-во мест 10*10</t>
  </si>
  <si>
    <t xml:space="preserve"> Сиквенсовый стандарт версия 3.1 для 24-х капиллярного генетического анализатора 3500</t>
  </si>
  <si>
    <t xml:space="preserve">Реагент для кондиционирования / Conditiong reagent 3500 Series </t>
  </si>
  <si>
    <t>штук</t>
  </si>
  <si>
    <t>банка</t>
  </si>
  <si>
    <t>канистра</t>
  </si>
  <si>
    <t>Наименование заказчика</t>
  </si>
  <si>
    <t>Условия поставки                     (в соответствии с ИНКОТЕРМС 2000)</t>
  </si>
  <si>
    <t>Срок поставки товара</t>
  </si>
  <si>
    <t>Место поставки товара</t>
  </si>
  <si>
    <t>Размер авансового платежа, %</t>
  </si>
  <si>
    <t>DDP                        пункт назначения</t>
  </si>
  <si>
    <t>апрель - 1 упаковка</t>
  </si>
  <si>
    <t>апрель - 1 набор</t>
  </si>
  <si>
    <t>май - 1 флакон</t>
  </si>
  <si>
    <t>май - 1 упаковка</t>
  </si>
  <si>
    <t>апрель - 2 упаковки   июнь - 3 упаковки</t>
  </si>
  <si>
    <t>май - 2 упаковки</t>
  </si>
  <si>
    <t>май - 2 флакона   сентябрь - 2 флакона</t>
  </si>
  <si>
    <t>май - 10 упаковок  сентябрь - 15 упаковок</t>
  </si>
  <si>
    <t>сентябрь - 2 флакона</t>
  </si>
  <si>
    <t>сентябрь - 5 флаконов</t>
  </si>
  <si>
    <t>май - 10 флаконов  сентябрь - 5 флаконов</t>
  </si>
  <si>
    <t>май - 3 упаковки</t>
  </si>
  <si>
    <t>апрель -6 упаковок</t>
  </si>
  <si>
    <t>сентябрь - 1 упаковка</t>
  </si>
  <si>
    <t>июнь  -1 упаковка</t>
  </si>
  <si>
    <t>апрель - 20 упаковок  сентябрь - 21 упаковка</t>
  </si>
  <si>
    <t>март - 50 упаковок    апрель - 139 упаковок   сентябрь  - 50 упаковок</t>
  </si>
  <si>
    <t>март - 30 упаковок    сентябрь - 29 упаковок</t>
  </si>
  <si>
    <t>апрель - 30 упаковок  сентябрь  -49 упаковок</t>
  </si>
  <si>
    <t>июнь - 41 штук</t>
  </si>
  <si>
    <t>апрель - 4 упаковки</t>
  </si>
  <si>
    <t>июнь  - 2 штуки</t>
  </si>
  <si>
    <t>Микропробирки на 1,5 мл  типа РР с плоской крышкой, с маркировочной панелью, градуировнная, безцветная  (уп. - 500 шт.)</t>
  </si>
  <si>
    <t>март - 26 упаковок сентябрь - 10 упаковок</t>
  </si>
  <si>
    <t>апрель - 2 упаковки сентябрь - 2 упаковки</t>
  </si>
  <si>
    <t>апрель - 3 флакона   сентябрь - 2 флакона</t>
  </si>
  <si>
    <t>апрель - 15 упаковок  сентябрь - 5 упаковок</t>
  </si>
  <si>
    <t>апрель - 3 упаковки  сентябрь - 1 упаковка</t>
  </si>
  <si>
    <t>апрель - 8 упаковок  сентябрь - 2 упаковки</t>
  </si>
  <si>
    <t>Дозаторы электронные одноканальные на 5-120 мкл</t>
  </si>
  <si>
    <t>май - 1 штука</t>
  </si>
  <si>
    <t>Дозаторы электронные одноканальные  на 10-300 мкл</t>
  </si>
  <si>
    <t>май - 2 штуки</t>
  </si>
  <si>
    <t>Дозатор механический одноканальный на 0,5-10 мкл</t>
  </si>
  <si>
    <t>Дозатор механический 8-канальный на 0,5-10 мкл</t>
  </si>
  <si>
    <t>Приложение к Объявлению</t>
  </si>
  <si>
    <t>Шприц Терасаки 6 канальный на 250 мкл с шагом дозирования 5 мкл</t>
  </si>
  <si>
    <t>Шприц Терасаки одноканальный на 50 мкл с шагом дозирования 1 мкл</t>
  </si>
  <si>
    <t>Сертифицированная агароза для проведения электрофореза ПЦР продуктов, во флаконе 1 кг</t>
  </si>
  <si>
    <t xml:space="preserve">Раствор бромистого этидия для окраски агарозного геля при проведении электрофореза  ПЦР анализа,  10 мг/мл, во флаконе 10 мл. </t>
  </si>
  <si>
    <t>Положительный контроль для лимфоцитотоксического теста, во флаконе 0,5 мл</t>
  </si>
  <si>
    <t>Отрицательный контроль для лимфоцитотоксического теста, во флаконе 0,5 мл</t>
  </si>
  <si>
    <t>Планшеты для иммунологического типирования, 60-ти луночные, в упаковке 200 шт</t>
  </si>
  <si>
    <t>Пипетка Пастера на 3 мл в индивидуальной упаковке, в упаковке 1000 шт.</t>
  </si>
  <si>
    <t xml:space="preserve"> Контейнер с анодным буфером для 24-х капиллярного генетического анализатора,  в упаковке 4 шт.</t>
  </si>
  <si>
    <t xml:space="preserve"> Контейнер с катодным буфером для 24-х капиллярного генетического анализатора,  в упаковке 4 шт</t>
  </si>
  <si>
    <t>Градиент плотности для выделения лимфоцитов из периферической крови, в упаковке - флакон 500 мл</t>
  </si>
  <si>
    <t xml:space="preserve">Ацетатный буфер с ЭДТА концентрированный х50 для проведения электрофореза в молекулярной биологии, в упаковке1 флакон объемом 5 л.  </t>
  </si>
  <si>
    <t xml:space="preserve">Капиллярная сборка на 24-каппилляров 50 см для капиллярного генетического секвенатора  </t>
  </si>
  <si>
    <t xml:space="preserve">Калибратор для спектрофотометра NanoDrop 2000, в упаковке 1 флакон  </t>
  </si>
  <si>
    <t>Фермент Taq ДНК полимераза с активностью 5 U в 1 мкл, в упаковке 1000 мкл</t>
  </si>
  <si>
    <t>Пробирка PS, 16х100мм, 10 мл, коническая, в упаковке 100 шт.</t>
  </si>
  <si>
    <t>Формамид для калибровки 96 и 24-х капиллярных секвенаторов, в упаковке - флакон объемом 5 мл</t>
  </si>
  <si>
    <t xml:space="preserve">Калибровочные микросферы для верификации проточного анализатора LABScan 3D  (классификационные и репортерные), 25 определений, в наборе: калибровочные микросферы 1-5мл; калибровочные микросферы 2-5мл; контроль флуоресцентной метки- 5мл; контроль жидкостной системы 1-5мл; контроль жидкостной системы 2-5мл; стрипы 8-луночные-28 шт.
</t>
  </si>
  <si>
    <t xml:space="preserve">Контрольные микросферы для верификации проточного анализатора LABScan 3D  (классификационные и репортерные), 25 определений, в наборе: калибровочные микросферы 1-5мл;
калибровочные микросферы 2-5мл;
контроль флуоресцентной метки- 5мл;
контроль EDR -5мл; стрипы 8-луночные-28 шт.
</t>
  </si>
  <si>
    <t>Набор с ферментом  для очистки ПЦР фрагментов для дальнейшего проведения  секвенирования, в упаковке -  реактив во флаконе объемом 4 мл</t>
  </si>
  <si>
    <t xml:space="preserve"> Сиквенсовый стандарт версия3.1 для 96-х капиллярного 3730/3730 генетического анализатора </t>
  </si>
  <si>
    <t>Проточная жидкость  Sheath Fluid для проточного анализатора LABScan 3D  , во флаконе 20 литров</t>
  </si>
  <si>
    <t>Отрицательный контроль для реагентов проточной цитофлуорометрии  LABScan 3D,  в упаковке 10 тестов</t>
  </si>
  <si>
    <t>Конъюгат фикоэритрина для реагентов проточной флуороцитометрии  LABScan 3D, в упаковке 1000 тестов</t>
  </si>
  <si>
    <t>Планшет для считывания 96-луночный, V-образное дно к аппарату проточной цитофлуореметрии, белого цвета для считывания результатов в проточном анализаторе LABScan 3D   , в упаковке 50 штук</t>
  </si>
  <si>
    <t xml:space="preserve">График поставки товаров применяемые в отделении иммунологического типирования тканей на 2017 год </t>
  </si>
  <si>
    <t xml:space="preserve">Утверждено </t>
  </si>
  <si>
    <t xml:space="preserve">заместителем директора </t>
  </si>
  <si>
    <t>__________________ С.Абдрахманова</t>
  </si>
  <si>
    <t xml:space="preserve">Заведующая ОИТТ                                       Турганбекова А.А. </t>
  </si>
  <si>
    <t>Цена, тенге</t>
  </si>
  <si>
    <t xml:space="preserve"> Сумма, тенге</t>
  </si>
  <si>
    <t xml:space="preserve">КГП «Областной центр крови» управления здравоохранения Карагандинской области </t>
  </si>
  <si>
    <t>г.Караганда, КГП «Областной центр крови» управления здравоохранения Карагандинской области, пр.Шахтеров, 81</t>
  </si>
  <si>
    <t>Акма-Хлор 1кг 300 таб</t>
  </si>
  <si>
    <t>Акмадез 5л</t>
  </si>
  <si>
    <t>Акмасепт ультра 5л</t>
  </si>
  <si>
    <t>Акмасепт ультра 1л эйрлесс</t>
  </si>
  <si>
    <t>Алмасептин 1л</t>
  </si>
  <si>
    <t xml:space="preserve">апрель - 3 канистры                    </t>
  </si>
  <si>
    <t xml:space="preserve">апрель - 1 канистра  </t>
  </si>
  <si>
    <t>апрель - 8 штук                  август - 7 штук</t>
  </si>
  <si>
    <t>апрель - 7 банок                    август - 6 банок</t>
  </si>
  <si>
    <t>Альтсепт 0,2 л</t>
  </si>
  <si>
    <t>Альтсепт 0,75</t>
  </si>
  <si>
    <t>апрель - 65 штук               май - 300 штук            август - 300 штук</t>
  </si>
  <si>
    <t>апрель - 5 штук               май - 10 штук            август - 10 штук</t>
  </si>
  <si>
    <t>килограмм</t>
  </si>
  <si>
    <t>Наконечники для дозаторов до 200 мкл (1000) упак</t>
  </si>
  <si>
    <t>Наконечники для дозаторов до 1000 мкл голуб. (500) упак</t>
  </si>
  <si>
    <t>Реагент для биохимических исследований крови Total protein 400T для анализатора Cobas c111</t>
  </si>
  <si>
    <t>Очищающий раствор 1л</t>
  </si>
  <si>
    <t>Цоликлон Анти -Е супер 5мл</t>
  </si>
  <si>
    <t>Цоликлон Анти -е супер 5мл</t>
  </si>
  <si>
    <t>Цоликлон Анти -с супер 5мл</t>
  </si>
  <si>
    <t>Цоликлон Анти-А 10 мл</t>
  </si>
  <si>
    <t>Цоликлон Анти-В 10 мл</t>
  </si>
  <si>
    <t>Цоликлон Анти-С супер 5 мл</t>
  </si>
  <si>
    <t>Планшет для определения группы крови П-50</t>
  </si>
  <si>
    <t>Диагностикум бурцелезный антигенный жидкий РА 4*15 мл</t>
  </si>
  <si>
    <t>Пробирка центрифужная 15мл пластиковая (в уп. 50шт)</t>
  </si>
  <si>
    <t>Термоиндекатор вн 132 (в уп. 500 шт.)</t>
  </si>
  <si>
    <t>Термоиндекатор вн 180 (в уп. 500 шт.)</t>
  </si>
  <si>
    <t>Термоиндекатор наруж 120 (в уп. 500 шт.)</t>
  </si>
  <si>
    <t>Термоиндекатор вн 120 (в уп. 500 шт.)</t>
  </si>
  <si>
    <t>Экобризокси</t>
  </si>
  <si>
    <t>Хлормисепт</t>
  </si>
  <si>
    <t>Аммиак</t>
  </si>
  <si>
    <t>Аптечка автотранспортная</t>
  </si>
  <si>
    <t>Шприц одноразовый 10 мл</t>
  </si>
  <si>
    <t>Лейкопластырь мед.</t>
  </si>
  <si>
    <t>Жгут кровоостан (шт)</t>
  </si>
  <si>
    <t>Шапочка</t>
  </si>
  <si>
    <t>Халат стерильный однор</t>
  </si>
  <si>
    <t>Шприц одноразовый 5 мл</t>
  </si>
  <si>
    <t>пакеты  класса Б 500*600</t>
  </si>
  <si>
    <t>пакеты  класса Б 700*800</t>
  </si>
  <si>
    <t>Контейнер Компопласт для крови</t>
  </si>
  <si>
    <t>апрель - 2 упаковки</t>
  </si>
  <si>
    <t>апрель - 8 штук</t>
  </si>
  <si>
    <t>апрель - 2 килограмма   август - 2 килограмма</t>
  </si>
  <si>
    <t>апрель - 3 упаковки         август - 2 упаковки</t>
  </si>
  <si>
    <t xml:space="preserve">апрель - 1 упаковка                    </t>
  </si>
  <si>
    <t>апрель - 2 флакона       май - 1 флакон            июнь - 2 флакона            июль - 2 флакон        август - 2 флакона         сентябрь - 1 флакон         октябрь - 2 флакона         ноябрь - 1 флакона         декабрь - 2 флакона</t>
  </si>
  <si>
    <t>апрель - 11 упаковок                             август - 11 упаковок</t>
  </si>
  <si>
    <t>апрель - 5 упаковок                             август - 5 упаковок</t>
  </si>
  <si>
    <t xml:space="preserve">апрель - 2 упаковки                                       </t>
  </si>
  <si>
    <t xml:space="preserve">апрель - 1 флакон                                   </t>
  </si>
  <si>
    <t xml:space="preserve">апрель - 2 флакона                                   </t>
  </si>
  <si>
    <t xml:space="preserve">апрель - 30 флакона          май - 30 флаконов       август - 30 флаконов                                 </t>
  </si>
  <si>
    <t>апрель - 9 флакона   август - 9 флаконов</t>
  </si>
  <si>
    <t>апрель - 10 флакона   август - 5 флаконов</t>
  </si>
  <si>
    <t>апрель - 100 флаконов     июнь - 100 флаконов    сентябрь - 114 флаконов</t>
  </si>
  <si>
    <t xml:space="preserve">апрель - 30 флакона          май - 30 флаконов       август - 37 флаконов                                 </t>
  </si>
  <si>
    <t>апрель - 11 флаконов</t>
  </si>
  <si>
    <t>апрель - 200 штук         июнь - 200 штук            август - 200 штук              октябрь - 275 штук</t>
  </si>
  <si>
    <t>апрель - 3 упаковки</t>
  </si>
  <si>
    <t>апрель - 1200 штук          июнь - 500 штук            июль - 500 штук                август - 500 штук           сентябрь - 500 штук            октябрь - 1000 штук</t>
  </si>
  <si>
    <t>апрель - 1000 штук          июнь - 500 штук            июль - 500 штук                август - 500 штук           сентябрь - 500 штук            октябрь - 900 штук</t>
  </si>
  <si>
    <t>апрель - 1 набор           май - 1 набор             июнь - 1 набор                 июль - 1 набор                  август - 1 набор                  сентябрь - 1 набор</t>
  </si>
  <si>
    <t xml:space="preserve">апрель - 1 набор           май - 1 набор             июнь - 1 набор                 июль - 1 набор                  август - 1 набор                  </t>
  </si>
  <si>
    <t>апрель - 1 набор           май - 1 набор             июнь - 1 набор                 июль - 1 набор                  август - 1 набор                  сентябрь - 1 набор           октябрь - 1 набор</t>
  </si>
  <si>
    <t xml:space="preserve">апрель - 650 штук                                     июль - 500 штук                                  сентябрь - 500 штук         </t>
  </si>
  <si>
    <t xml:space="preserve">апрель - 1 упаковка         август - 1 упаковка              </t>
  </si>
  <si>
    <t>апрель - 6 флаконов          август - 5 флаконов</t>
  </si>
  <si>
    <t>апрель - 1 банка          июнь - 1 банка             август - 1 банка</t>
  </si>
  <si>
    <t>апрель - 4 флакона       июнь - 4 флакона        август - 4 флакона       октябрь - 2 флакона</t>
  </si>
  <si>
    <t>апрель - 344 штуки</t>
  </si>
  <si>
    <t>апрель - 142 штуки</t>
  </si>
  <si>
    <t>апрель - 82 штуки</t>
  </si>
  <si>
    <t>апрель - 265 штуки</t>
  </si>
  <si>
    <t>апрель - 40 штук              июнь - 50 штук                август - 50 штук</t>
  </si>
  <si>
    <t>апрель - 300 штук</t>
  </si>
  <si>
    <t>апрель - 1000 штук сентябрь - 914 штук</t>
  </si>
  <si>
    <t>апрель - 1000 штук сентябрь - 837 штук</t>
  </si>
  <si>
    <t>апрель - 2520 штук</t>
  </si>
  <si>
    <t>апрель - 2 набора</t>
  </si>
  <si>
    <t>Изотонический разбавитель (20л/уп) сellpack pk-20L</t>
  </si>
  <si>
    <t>Гематологический реагент лизирующий раствор Stromatolyser-WH (500мл х 3)</t>
  </si>
  <si>
    <t>Гематологический реагент Cellclean 50 мл (Очищающий раствор 50мл/уп)</t>
  </si>
  <si>
    <t>Бумага ЧЛ 57 мм,термо Print/paper (анализатор)</t>
  </si>
  <si>
    <t xml:space="preserve">Чашки Петри, диаметр 90мм (стерильные) (уп=20шт), пластик          </t>
  </si>
  <si>
    <t xml:space="preserve">Набор красителей  для окраски по Граму-100  </t>
  </si>
  <si>
    <t>Среда тиогликолевая (Питательная среда для контроля стерильности сухая) 500 гр флак</t>
  </si>
  <si>
    <t>Реактив АГАТ - очистка для контроля качества предстерилизационной очистки изделий</t>
  </si>
  <si>
    <t>Наконечники 0,5-5 мл в упаковке 100 штук</t>
  </si>
  <si>
    <t>Стандартный контрольный раствор Eightcheck-3WP Normal 2-8C EIGHTCHECK-N</t>
  </si>
  <si>
    <t>Стандартный контрольный раствор Eightcheck-3WP Low 2-8C EIGHTCHECK-L</t>
  </si>
  <si>
    <t>Стандартный контрольный раствор Eightcheck-3WP High 2-8C EIGHTCHECK-H</t>
  </si>
  <si>
    <t>Контроль: Прециконтроль ClinChem Multi 1, 4х5 ml  Cobas Integra</t>
  </si>
  <si>
    <t>Контроль: Прециконтроль ClinChem Multi 2, 4х5 ml  Cobas Integra</t>
  </si>
  <si>
    <t>Cobas Integra Cleaner Раствор моющий 1л</t>
  </si>
  <si>
    <t>Промывающий раствор 5л</t>
  </si>
  <si>
    <t>Изотонический раствор Diaton -NK-Diff Diluent</t>
  </si>
  <si>
    <t>Набор контрольных растворов гемоглабина</t>
  </si>
  <si>
    <t>Цоликлон Анти -Д Супер, 10 мл</t>
  </si>
  <si>
    <t>Цоликлон Анти-Келл  супер 5 мл</t>
  </si>
  <si>
    <t>Тест-полоски индикаторные для качественного и полукачественного определения параметрв мочи в комбинациях</t>
  </si>
  <si>
    <t>Изделия для забора крови: Иглы двусторонние,21G*1 1/2" 38х0,8мм 100 шт/уп</t>
  </si>
  <si>
    <t xml:space="preserve">Изделия для забора крови: Держатели игл, 100 шт/уп </t>
  </si>
  <si>
    <t>апрель - 5 упаковок          август - 4 упаковки</t>
  </si>
  <si>
    <t>апрель - 65 упаковок                                   август - 150 упаковок      октябрь - 150 упаковок</t>
  </si>
  <si>
    <t>апрель - 2 штуки                           август - 2 штуки</t>
  </si>
  <si>
    <t>апрель - 1 штука</t>
  </si>
  <si>
    <t xml:space="preserve">апрель - 1 штука                                   </t>
  </si>
  <si>
    <t xml:space="preserve">апрель - 2 набора        август - 1 набор                                </t>
  </si>
  <si>
    <t xml:space="preserve"> Реагент для биохимических иследованиий крови ALT 400T  для анализатора Cobas c111</t>
  </si>
  <si>
    <t xml:space="preserve"> Bektoren-HBs-антиген-подтв.тест-стрип</t>
  </si>
  <si>
    <t xml:space="preserve"> Бест анти-ВГС подтвержд. тест.</t>
  </si>
  <si>
    <t xml:space="preserve"> РекомбиБест антипал сумм.а/т (комплект 2)</t>
  </si>
  <si>
    <t xml:space="preserve"> Рекомбибест антипаллидум подтв.</t>
  </si>
  <si>
    <t>Калибраторы тромбоцитов</t>
  </si>
  <si>
    <t xml:space="preserve">Ристоцетин 10 мг/мл   (в упак 5 фл. 1,5 мл)    </t>
  </si>
  <si>
    <t>Контроль патология для кофактора ристоцетина    (5*0,5 мл) упак</t>
  </si>
  <si>
    <t>Универсальный калибратор (Calibration Plasma)  (10*1мл)   упак</t>
  </si>
  <si>
    <t>ТРИС-буфер (Tris-Buffered Saline (TBS) 1х125,0    флак</t>
  </si>
  <si>
    <t>Лиофилизированные тромбоциты (5*5 мл) упак</t>
  </si>
  <si>
    <t>Плазма диффецитная по фактору VIII набор (10*1 мл)</t>
  </si>
  <si>
    <t>АРТТ- Si -Minus набор 5 и 5 * 5 мл.</t>
  </si>
  <si>
    <t>ноябрь - 1 набор</t>
  </si>
  <si>
    <t>Activator for Cobas c111 Integra Активатор (9*12мл)</t>
  </si>
  <si>
    <t>Калибратор для автоматических систем Calibrator f.a.s. 12фл*3мл/уп</t>
  </si>
  <si>
    <t>Депротенизатор Deproteinizer ISE Cobas c111</t>
  </si>
</sst>
</file>

<file path=xl/styles.xml><?xml version="1.0" encoding="utf-8"?>
<styleSheet xmlns="http://schemas.openxmlformats.org/spreadsheetml/2006/main">
  <numFmts count="2">
    <numFmt numFmtId="164" formatCode="#,##0\ _₽"/>
    <numFmt numFmtId="165" formatCode="_-* #,##0.00\ _₽_-;\-* #,##0.00\ _₽_-;_-* &quot;-&quot;??\ _₽_-;_-@_-"/>
  </numFmts>
  <fonts count="12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8"/>
      <name val="Arial"/>
      <family val="2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4" fillId="0" borderId="0"/>
    <xf numFmtId="0" fontId="10" fillId="0" borderId="0"/>
    <xf numFmtId="0" fontId="9" fillId="4" borderId="5" applyNumberFormat="0" applyFont="0" applyFill="0" applyProtection="0"/>
  </cellStyleXfs>
  <cellXfs count="53">
    <xf numFmtId="0" fontId="0" fillId="0" borderId="0" xfId="0"/>
    <xf numFmtId="3" fontId="3" fillId="2" borderId="1" xfId="0" applyNumberFormat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3" fontId="2" fillId="2" borderId="2" xfId="0" applyNumberFormat="1" applyFont="1" applyFill="1" applyBorder="1" applyAlignment="1">
      <alignment vertical="top" wrapText="1"/>
    </xf>
    <xf numFmtId="3" fontId="2" fillId="2" borderId="2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2" xfId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3" fontId="2" fillId="2" borderId="2" xfId="0" applyNumberFormat="1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vertical="top" wrapText="1"/>
    </xf>
    <xf numFmtId="0" fontId="0" fillId="2" borderId="0" xfId="0" applyFill="1"/>
    <xf numFmtId="3" fontId="3" fillId="2" borderId="2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 wrapText="1"/>
    </xf>
    <xf numFmtId="0" fontId="2" fillId="3" borderId="2" xfId="1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4" fontId="6" fillId="0" borderId="0" xfId="0" applyNumberFormat="1" applyFont="1" applyAlignment="1">
      <alignment horizontal="right"/>
    </xf>
    <xf numFmtId="0" fontId="6" fillId="2" borderId="0" xfId="0" applyFont="1" applyFill="1"/>
    <xf numFmtId="164" fontId="2" fillId="0" borderId="2" xfId="2" applyNumberFormat="1" applyFont="1" applyFill="1" applyBorder="1" applyAlignment="1">
      <alignment horizontal="left" vertical="center" wrapText="1"/>
    </xf>
    <xf numFmtId="0" fontId="2" fillId="0" borderId="2" xfId="2" applyNumberFormat="1" applyFont="1" applyFill="1" applyBorder="1" applyAlignment="1">
      <alignment horizontal="left" vertical="center" wrapText="1"/>
    </xf>
    <xf numFmtId="164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Alignment="1">
      <alignment vertical="center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3" fontId="11" fillId="0" borderId="2" xfId="1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2" xfId="2" applyNumberFormat="1" applyFont="1" applyFill="1" applyBorder="1" applyAlignment="1">
      <alignment horizontal="left" vertical="center" wrapText="1"/>
    </xf>
    <xf numFmtId="0" fontId="2" fillId="2" borderId="2" xfId="2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3" fontId="2" fillId="2" borderId="2" xfId="1" applyNumberFormat="1" applyFont="1" applyFill="1" applyBorder="1" applyAlignment="1">
      <alignment horizontal="left" vertical="center" wrapText="1"/>
    </xf>
    <xf numFmtId="3" fontId="11" fillId="2" borderId="2" xfId="1" applyNumberFormat="1" applyFont="1" applyFill="1" applyBorder="1" applyAlignment="1">
      <alignment horizontal="left" vertical="center" wrapText="1"/>
    </xf>
    <xf numFmtId="0" fontId="1" fillId="2" borderId="2" xfId="3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left" vertical="center" wrapText="1"/>
    </xf>
    <xf numFmtId="164" fontId="2" fillId="2" borderId="2" xfId="2" applyNumberFormat="1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_Лист3" xfId="2"/>
    <cellStyle name="Стиль 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85725</xdr:rowOff>
    </xdr:to>
    <xdr:sp macro="" textlink="">
      <xdr:nvSpPr>
        <xdr:cNvPr id="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7221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85725</xdr:rowOff>
    </xdr:to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7221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85725</xdr:rowOff>
    </xdr:to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7221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85725</xdr:rowOff>
    </xdr:to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7221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85725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7221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47625</xdr:colOff>
      <xdr:row>20</xdr:row>
      <xdr:rowOff>85725</xdr:rowOff>
    </xdr:to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7221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21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8192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8192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</xdr:row>
      <xdr:rowOff>0</xdr:rowOff>
    </xdr:from>
    <xdr:ext cx="47625" cy="85725"/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8192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9164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9164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9164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47625" cy="857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01358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01358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01358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1107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1107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1107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20789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</xdr:row>
      <xdr:rowOff>0</xdr:rowOff>
    </xdr:from>
    <xdr:ext cx="47625" cy="85725"/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20789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20789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305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305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</xdr:row>
      <xdr:rowOff>0</xdr:rowOff>
    </xdr:from>
    <xdr:ext cx="47625" cy="857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3050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4022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</xdr:row>
      <xdr:rowOff>0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4022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</xdr:row>
      <xdr:rowOff>0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4022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47625</xdr:colOff>
      <xdr:row>5</xdr:row>
      <xdr:rowOff>85725</xdr:rowOff>
    </xdr:to>
    <xdr:sp macro="" textlink="">
      <xdr:nvSpPr>
        <xdr:cNvPr id="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19269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47625</xdr:colOff>
      <xdr:row>5</xdr:row>
      <xdr:rowOff>85725</xdr:rowOff>
    </xdr:to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19269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47625</xdr:colOff>
      <xdr:row>5</xdr:row>
      <xdr:rowOff>85725</xdr:rowOff>
    </xdr:to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19269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47625</xdr:colOff>
      <xdr:row>5</xdr:row>
      <xdr:rowOff>85725</xdr:rowOff>
    </xdr:to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19269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47625</xdr:colOff>
      <xdr:row>5</xdr:row>
      <xdr:rowOff>85725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19269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47625</xdr:colOff>
      <xdr:row>5</xdr:row>
      <xdr:rowOff>85725</xdr:rowOff>
    </xdr:to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19269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0288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0288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0288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1336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1336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1336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2383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2383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2383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3450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3450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3450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44697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44697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44697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5517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5517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5517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6565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6565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6565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tabSelected="1" workbookViewId="0">
      <selection activeCell="C5" sqref="C5"/>
    </sheetView>
  </sheetViews>
  <sheetFormatPr defaultRowHeight="15"/>
  <cols>
    <col min="1" max="1" width="6.28515625" style="30" customWidth="1"/>
    <col min="2" max="2" width="19" style="13" customWidth="1"/>
    <col min="3" max="3" width="42.140625" style="30" customWidth="1"/>
    <col min="4" max="4" width="17.42578125" style="30" customWidth="1"/>
    <col min="5" max="5" width="12" style="30" customWidth="1"/>
    <col min="6" max="6" width="10.85546875" style="35" bestFit="1" customWidth="1"/>
    <col min="7" max="7" width="13.7109375" style="35" customWidth="1"/>
    <col min="8" max="8" width="16.140625" style="30" customWidth="1"/>
    <col min="9" max="9" width="20.85546875" style="30" customWidth="1"/>
    <col min="10" max="10" width="23.5703125" style="13" customWidth="1"/>
    <col min="11" max="11" width="11.5703125" style="13" customWidth="1"/>
    <col min="12" max="16384" width="9.140625" style="13"/>
  </cols>
  <sheetData>
    <row r="1" spans="1:11">
      <c r="J1" s="22" t="s">
        <v>62</v>
      </c>
    </row>
    <row r="3" spans="1:11" s="46" customFormat="1" ht="66.75" customHeight="1">
      <c r="A3" s="31" t="s">
        <v>0</v>
      </c>
      <c r="B3" s="38" t="s">
        <v>21</v>
      </c>
      <c r="C3" s="33" t="s">
        <v>1</v>
      </c>
      <c r="D3" s="33" t="s">
        <v>2</v>
      </c>
      <c r="E3" s="33" t="s">
        <v>3</v>
      </c>
      <c r="F3" s="34" t="s">
        <v>93</v>
      </c>
      <c r="G3" s="34" t="s">
        <v>94</v>
      </c>
      <c r="H3" s="36" t="s">
        <v>22</v>
      </c>
      <c r="I3" s="36" t="s">
        <v>23</v>
      </c>
      <c r="J3" s="36" t="s">
        <v>24</v>
      </c>
      <c r="K3" s="36" t="s">
        <v>25</v>
      </c>
    </row>
    <row r="4" spans="1:11" ht="77.25" customHeight="1">
      <c r="A4" s="32">
        <v>1</v>
      </c>
      <c r="B4" s="8" t="s">
        <v>95</v>
      </c>
      <c r="C4" s="23" t="s">
        <v>97</v>
      </c>
      <c r="D4" s="25" t="s">
        <v>19</v>
      </c>
      <c r="E4" s="25">
        <v>13</v>
      </c>
      <c r="F4" s="27">
        <v>5400</v>
      </c>
      <c r="G4" s="28">
        <f>E4*F4</f>
        <v>70200</v>
      </c>
      <c r="H4" s="29" t="s">
        <v>26</v>
      </c>
      <c r="I4" s="29" t="s">
        <v>105</v>
      </c>
      <c r="J4" s="3" t="s">
        <v>96</v>
      </c>
      <c r="K4" s="4">
        <v>0</v>
      </c>
    </row>
    <row r="5" spans="1:11" ht="77.25" customHeight="1">
      <c r="A5" s="32">
        <v>2</v>
      </c>
      <c r="B5" s="8" t="s">
        <v>95</v>
      </c>
      <c r="C5" s="24" t="s">
        <v>98</v>
      </c>
      <c r="D5" s="26" t="s">
        <v>20</v>
      </c>
      <c r="E5" s="26">
        <v>3</v>
      </c>
      <c r="F5" s="27">
        <v>33000</v>
      </c>
      <c r="G5" s="28">
        <f t="shared" ref="G5:G68" si="0">E5*F5</f>
        <v>99000</v>
      </c>
      <c r="H5" s="29" t="s">
        <v>26</v>
      </c>
      <c r="I5" s="29" t="s">
        <v>102</v>
      </c>
      <c r="J5" s="3" t="s">
        <v>96</v>
      </c>
      <c r="K5" s="4">
        <v>0</v>
      </c>
    </row>
    <row r="6" spans="1:11" ht="77.25" customHeight="1">
      <c r="A6" s="32">
        <v>3</v>
      </c>
      <c r="B6" s="8" t="s">
        <v>95</v>
      </c>
      <c r="C6" s="24" t="s">
        <v>99</v>
      </c>
      <c r="D6" s="26" t="s">
        <v>20</v>
      </c>
      <c r="E6" s="26">
        <v>1</v>
      </c>
      <c r="F6" s="27">
        <v>12000</v>
      </c>
      <c r="G6" s="28">
        <f t="shared" si="0"/>
        <v>12000</v>
      </c>
      <c r="H6" s="29" t="s">
        <v>26</v>
      </c>
      <c r="I6" s="29" t="s">
        <v>103</v>
      </c>
      <c r="J6" s="3" t="s">
        <v>96</v>
      </c>
      <c r="K6" s="4">
        <v>0</v>
      </c>
    </row>
    <row r="7" spans="1:11" ht="77.25" customHeight="1">
      <c r="A7" s="32">
        <v>4</v>
      </c>
      <c r="B7" s="8" t="s">
        <v>95</v>
      </c>
      <c r="C7" s="24" t="s">
        <v>100</v>
      </c>
      <c r="D7" s="26" t="s">
        <v>7</v>
      </c>
      <c r="E7" s="26">
        <v>15</v>
      </c>
      <c r="F7" s="27">
        <v>3400</v>
      </c>
      <c r="G7" s="28">
        <f t="shared" si="0"/>
        <v>51000</v>
      </c>
      <c r="H7" s="29" t="s">
        <v>26</v>
      </c>
      <c r="I7" s="29" t="s">
        <v>104</v>
      </c>
      <c r="J7" s="3" t="s">
        <v>96</v>
      </c>
      <c r="K7" s="4">
        <v>0</v>
      </c>
    </row>
    <row r="8" spans="1:11" ht="77.25" customHeight="1">
      <c r="A8" s="32">
        <v>5</v>
      </c>
      <c r="B8" s="8" t="s">
        <v>95</v>
      </c>
      <c r="C8" s="24" t="s">
        <v>101</v>
      </c>
      <c r="D8" s="26" t="s">
        <v>7</v>
      </c>
      <c r="E8" s="26">
        <v>15</v>
      </c>
      <c r="F8" s="27">
        <v>6000</v>
      </c>
      <c r="G8" s="28">
        <f t="shared" si="0"/>
        <v>90000</v>
      </c>
      <c r="H8" s="29" t="s">
        <v>26</v>
      </c>
      <c r="I8" s="29" t="s">
        <v>104</v>
      </c>
      <c r="J8" s="3" t="s">
        <v>96</v>
      </c>
      <c r="K8" s="4">
        <v>0</v>
      </c>
    </row>
    <row r="9" spans="1:11" ht="77.25" customHeight="1">
      <c r="A9" s="32">
        <v>6</v>
      </c>
      <c r="B9" s="8" t="s">
        <v>95</v>
      </c>
      <c r="C9" s="24" t="s">
        <v>106</v>
      </c>
      <c r="D9" s="36" t="s">
        <v>7</v>
      </c>
      <c r="E9" s="36">
        <v>665</v>
      </c>
      <c r="F9" s="28">
        <v>1800</v>
      </c>
      <c r="G9" s="28">
        <f t="shared" si="0"/>
        <v>1197000</v>
      </c>
      <c r="H9" s="29" t="s">
        <v>26</v>
      </c>
      <c r="I9" s="29" t="s">
        <v>108</v>
      </c>
      <c r="J9" s="3" t="s">
        <v>96</v>
      </c>
      <c r="K9" s="4">
        <v>0</v>
      </c>
    </row>
    <row r="10" spans="1:11" ht="77.25" customHeight="1">
      <c r="A10" s="32">
        <v>7</v>
      </c>
      <c r="B10" s="8" t="s">
        <v>95</v>
      </c>
      <c r="C10" s="24" t="s">
        <v>107</v>
      </c>
      <c r="D10" s="36" t="s">
        <v>7</v>
      </c>
      <c r="E10" s="33">
        <v>25</v>
      </c>
      <c r="F10" s="28">
        <v>4000</v>
      </c>
      <c r="G10" s="28">
        <f t="shared" si="0"/>
        <v>100000</v>
      </c>
      <c r="H10" s="29" t="s">
        <v>26</v>
      </c>
      <c r="I10" s="29" t="s">
        <v>109</v>
      </c>
      <c r="J10" s="3" t="s">
        <v>96</v>
      </c>
      <c r="K10" s="4">
        <v>0</v>
      </c>
    </row>
    <row r="11" spans="1:11" ht="77.25" customHeight="1">
      <c r="A11" s="32">
        <v>8</v>
      </c>
      <c r="B11" s="8" t="s">
        <v>95</v>
      </c>
      <c r="C11" s="43" t="s">
        <v>180</v>
      </c>
      <c r="D11" s="36" t="s">
        <v>5</v>
      </c>
      <c r="E11" s="33">
        <v>9</v>
      </c>
      <c r="F11" s="28">
        <v>32600</v>
      </c>
      <c r="G11" s="28">
        <f t="shared" si="0"/>
        <v>293400</v>
      </c>
      <c r="H11" s="29" t="s">
        <v>26</v>
      </c>
      <c r="I11" s="29" t="s">
        <v>203</v>
      </c>
      <c r="J11" s="3" t="s">
        <v>96</v>
      </c>
      <c r="K11" s="4">
        <v>0</v>
      </c>
    </row>
    <row r="12" spans="1:11" ht="77.25" customHeight="1">
      <c r="A12" s="32">
        <v>9</v>
      </c>
      <c r="B12" s="8" t="s">
        <v>95</v>
      </c>
      <c r="C12" s="43" t="s">
        <v>181</v>
      </c>
      <c r="D12" s="36" t="s">
        <v>5</v>
      </c>
      <c r="E12" s="33">
        <v>2</v>
      </c>
      <c r="F12" s="28">
        <v>92900</v>
      </c>
      <c r="G12" s="28">
        <f t="shared" si="0"/>
        <v>185800</v>
      </c>
      <c r="H12" s="29" t="s">
        <v>26</v>
      </c>
      <c r="I12" s="29" t="s">
        <v>141</v>
      </c>
      <c r="J12" s="3" t="s">
        <v>96</v>
      </c>
      <c r="K12" s="4">
        <v>0</v>
      </c>
    </row>
    <row r="13" spans="1:11" ht="77.25" customHeight="1">
      <c r="A13" s="32">
        <v>10</v>
      </c>
      <c r="B13" s="8" t="s">
        <v>95</v>
      </c>
      <c r="C13" s="43" t="s">
        <v>182</v>
      </c>
      <c r="D13" s="36" t="s">
        <v>5</v>
      </c>
      <c r="E13" s="33">
        <v>1</v>
      </c>
      <c r="F13" s="28">
        <v>30800</v>
      </c>
      <c r="G13" s="28">
        <f t="shared" si="0"/>
        <v>30800</v>
      </c>
      <c r="H13" s="29" t="s">
        <v>26</v>
      </c>
      <c r="I13" s="29" t="s">
        <v>27</v>
      </c>
      <c r="J13" s="3" t="s">
        <v>96</v>
      </c>
      <c r="K13" s="4">
        <v>0</v>
      </c>
    </row>
    <row r="14" spans="1:11" ht="77.25" customHeight="1">
      <c r="A14" s="32">
        <v>11</v>
      </c>
      <c r="B14" s="8" t="s">
        <v>95</v>
      </c>
      <c r="C14" s="43" t="s">
        <v>183</v>
      </c>
      <c r="D14" s="36" t="s">
        <v>7</v>
      </c>
      <c r="E14" s="33">
        <v>8</v>
      </c>
      <c r="F14" s="28">
        <v>600</v>
      </c>
      <c r="G14" s="28">
        <f t="shared" si="0"/>
        <v>4800</v>
      </c>
      <c r="H14" s="29" t="s">
        <v>26</v>
      </c>
      <c r="I14" s="29" t="s">
        <v>142</v>
      </c>
      <c r="J14" s="3" t="s">
        <v>96</v>
      </c>
      <c r="K14" s="4">
        <v>0</v>
      </c>
    </row>
    <row r="15" spans="1:11" ht="77.25" customHeight="1">
      <c r="A15" s="32">
        <v>12</v>
      </c>
      <c r="B15" s="8" t="s">
        <v>95</v>
      </c>
      <c r="C15" s="47" t="s">
        <v>184</v>
      </c>
      <c r="D15" s="36" t="s">
        <v>5</v>
      </c>
      <c r="E15" s="33">
        <v>365</v>
      </c>
      <c r="F15" s="28">
        <v>100</v>
      </c>
      <c r="G15" s="28">
        <f t="shared" si="0"/>
        <v>36500</v>
      </c>
      <c r="H15" s="29" t="s">
        <v>26</v>
      </c>
      <c r="I15" s="29" t="s">
        <v>204</v>
      </c>
      <c r="J15" s="3" t="s">
        <v>96</v>
      </c>
      <c r="K15" s="4">
        <v>0</v>
      </c>
    </row>
    <row r="16" spans="1:11" ht="77.25" customHeight="1">
      <c r="A16" s="32">
        <v>13</v>
      </c>
      <c r="B16" s="8" t="s">
        <v>95</v>
      </c>
      <c r="C16" s="47" t="s">
        <v>185</v>
      </c>
      <c r="D16" s="36" t="s">
        <v>4</v>
      </c>
      <c r="E16" s="36">
        <v>1</v>
      </c>
      <c r="F16" s="28">
        <v>2900</v>
      </c>
      <c r="G16" s="28">
        <f t="shared" si="0"/>
        <v>2900</v>
      </c>
      <c r="H16" s="29" t="s">
        <v>26</v>
      </c>
      <c r="I16" s="29" t="s">
        <v>28</v>
      </c>
      <c r="J16" s="3" t="s">
        <v>96</v>
      </c>
      <c r="K16" s="4">
        <v>0</v>
      </c>
    </row>
    <row r="17" spans="1:11" ht="77.25" customHeight="1">
      <c r="A17" s="32">
        <v>14</v>
      </c>
      <c r="B17" s="8" t="s">
        <v>95</v>
      </c>
      <c r="C17" s="48" t="s">
        <v>186</v>
      </c>
      <c r="D17" s="36" t="s">
        <v>110</v>
      </c>
      <c r="E17" s="36">
        <v>4</v>
      </c>
      <c r="F17" s="28">
        <v>40000</v>
      </c>
      <c r="G17" s="28">
        <f t="shared" si="0"/>
        <v>160000</v>
      </c>
      <c r="H17" s="29" t="s">
        <v>26</v>
      </c>
      <c r="I17" s="29" t="s">
        <v>143</v>
      </c>
      <c r="J17" s="3" t="s">
        <v>96</v>
      </c>
      <c r="K17" s="4">
        <v>0</v>
      </c>
    </row>
    <row r="18" spans="1:11" ht="77.25" customHeight="1">
      <c r="A18" s="32">
        <v>15</v>
      </c>
      <c r="B18" s="8" t="s">
        <v>95</v>
      </c>
      <c r="C18" s="49" t="s">
        <v>187</v>
      </c>
      <c r="D18" s="36" t="s">
        <v>5</v>
      </c>
      <c r="E18" s="36">
        <v>5</v>
      </c>
      <c r="F18" s="28">
        <v>1200</v>
      </c>
      <c r="G18" s="28">
        <f t="shared" si="0"/>
        <v>6000</v>
      </c>
      <c r="H18" s="29" t="s">
        <v>26</v>
      </c>
      <c r="I18" s="29" t="s">
        <v>144</v>
      </c>
      <c r="J18" s="3" t="s">
        <v>96</v>
      </c>
      <c r="K18" s="4">
        <v>0</v>
      </c>
    </row>
    <row r="19" spans="1:11" ht="77.25" customHeight="1">
      <c r="A19" s="32">
        <v>16</v>
      </c>
      <c r="B19" s="8" t="s">
        <v>95</v>
      </c>
      <c r="C19" s="49" t="s">
        <v>188</v>
      </c>
      <c r="D19" s="36" t="s">
        <v>5</v>
      </c>
      <c r="E19" s="36">
        <v>1</v>
      </c>
      <c r="F19" s="28">
        <v>5500</v>
      </c>
      <c r="G19" s="28">
        <f t="shared" si="0"/>
        <v>5500</v>
      </c>
      <c r="H19" s="29" t="s">
        <v>26</v>
      </c>
      <c r="I19" s="29" t="s">
        <v>145</v>
      </c>
      <c r="J19" s="3" t="s">
        <v>96</v>
      </c>
      <c r="K19" s="4">
        <v>0</v>
      </c>
    </row>
    <row r="20" spans="1:11" ht="117.75" customHeight="1">
      <c r="A20" s="32">
        <v>17</v>
      </c>
      <c r="B20" s="8" t="s">
        <v>95</v>
      </c>
      <c r="C20" s="49" t="s">
        <v>189</v>
      </c>
      <c r="D20" s="36" t="s">
        <v>6</v>
      </c>
      <c r="E20" s="36">
        <v>15</v>
      </c>
      <c r="F20" s="28">
        <v>11000</v>
      </c>
      <c r="G20" s="28">
        <f t="shared" si="0"/>
        <v>165000</v>
      </c>
      <c r="H20" s="29" t="s">
        <v>26</v>
      </c>
      <c r="I20" s="29" t="s">
        <v>146</v>
      </c>
      <c r="J20" s="3" t="s">
        <v>96</v>
      </c>
      <c r="K20" s="4">
        <v>0</v>
      </c>
    </row>
    <row r="21" spans="1:11" ht="117.75" customHeight="1">
      <c r="A21" s="32">
        <v>18</v>
      </c>
      <c r="B21" s="8" t="s">
        <v>95</v>
      </c>
      <c r="C21" s="49" t="s">
        <v>190</v>
      </c>
      <c r="D21" s="36" t="s">
        <v>6</v>
      </c>
      <c r="E21" s="36">
        <v>15</v>
      </c>
      <c r="F21" s="28">
        <v>11000</v>
      </c>
      <c r="G21" s="28">
        <f t="shared" si="0"/>
        <v>165000</v>
      </c>
      <c r="H21" s="29" t="s">
        <v>26</v>
      </c>
      <c r="I21" s="29" t="s">
        <v>146</v>
      </c>
      <c r="J21" s="3" t="s">
        <v>96</v>
      </c>
      <c r="K21" s="4">
        <v>0</v>
      </c>
    </row>
    <row r="22" spans="1:11" ht="117.75" customHeight="1">
      <c r="A22" s="32">
        <v>19</v>
      </c>
      <c r="B22" s="8" t="s">
        <v>95</v>
      </c>
      <c r="C22" s="49" t="s">
        <v>191</v>
      </c>
      <c r="D22" s="36" t="s">
        <v>6</v>
      </c>
      <c r="E22" s="36">
        <v>15</v>
      </c>
      <c r="F22" s="28">
        <v>11000</v>
      </c>
      <c r="G22" s="28">
        <f t="shared" si="0"/>
        <v>165000</v>
      </c>
      <c r="H22" s="29" t="s">
        <v>26</v>
      </c>
      <c r="I22" s="29" t="s">
        <v>146</v>
      </c>
      <c r="J22" s="3" t="s">
        <v>96</v>
      </c>
      <c r="K22" s="4">
        <v>0</v>
      </c>
    </row>
    <row r="23" spans="1:11" ht="77.25" customHeight="1">
      <c r="A23" s="32">
        <v>20</v>
      </c>
      <c r="B23" s="8" t="s">
        <v>95</v>
      </c>
      <c r="C23" s="50" t="s">
        <v>111</v>
      </c>
      <c r="D23" s="36" t="s">
        <v>5</v>
      </c>
      <c r="E23" s="36">
        <v>22</v>
      </c>
      <c r="F23" s="28">
        <v>3500</v>
      </c>
      <c r="G23" s="28">
        <f t="shared" si="0"/>
        <v>77000</v>
      </c>
      <c r="H23" s="29" t="s">
        <v>26</v>
      </c>
      <c r="I23" s="29" t="s">
        <v>147</v>
      </c>
      <c r="J23" s="3" t="s">
        <v>96</v>
      </c>
      <c r="K23" s="4">
        <v>0</v>
      </c>
    </row>
    <row r="24" spans="1:11" ht="77.25" customHeight="1">
      <c r="A24" s="32">
        <v>21</v>
      </c>
      <c r="B24" s="8" t="s">
        <v>95</v>
      </c>
      <c r="C24" s="50" t="s">
        <v>112</v>
      </c>
      <c r="D24" s="36" t="s">
        <v>5</v>
      </c>
      <c r="E24" s="36">
        <v>10</v>
      </c>
      <c r="F24" s="28">
        <v>3000</v>
      </c>
      <c r="G24" s="28">
        <f t="shared" si="0"/>
        <v>30000</v>
      </c>
      <c r="H24" s="29" t="s">
        <v>26</v>
      </c>
      <c r="I24" s="29" t="s">
        <v>148</v>
      </c>
      <c r="J24" s="3" t="s">
        <v>96</v>
      </c>
      <c r="K24" s="4">
        <v>0</v>
      </c>
    </row>
    <row r="25" spans="1:11" ht="77.25" customHeight="1">
      <c r="A25" s="32">
        <v>22</v>
      </c>
      <c r="B25" s="8" t="s">
        <v>95</v>
      </c>
      <c r="C25" s="51" t="s">
        <v>225</v>
      </c>
      <c r="D25" s="36" t="s">
        <v>7</v>
      </c>
      <c r="E25" s="36">
        <v>4</v>
      </c>
      <c r="F25" s="28">
        <v>10000</v>
      </c>
      <c r="G25" s="28">
        <f t="shared" si="0"/>
        <v>40000</v>
      </c>
      <c r="H25" s="29" t="s">
        <v>26</v>
      </c>
      <c r="I25" s="29" t="s">
        <v>205</v>
      </c>
      <c r="J25" s="3" t="s">
        <v>96</v>
      </c>
      <c r="K25" s="4">
        <v>0</v>
      </c>
    </row>
    <row r="26" spans="1:11" ht="77.25" customHeight="1">
      <c r="A26" s="32">
        <v>23</v>
      </c>
      <c r="B26" s="8" t="s">
        <v>95</v>
      </c>
      <c r="C26" s="51" t="s">
        <v>224</v>
      </c>
      <c r="D26" s="36" t="s">
        <v>5</v>
      </c>
      <c r="E26" s="36">
        <v>1</v>
      </c>
      <c r="F26" s="28">
        <v>42500</v>
      </c>
      <c r="G26" s="28">
        <f t="shared" si="0"/>
        <v>42500</v>
      </c>
      <c r="H26" s="29" t="s">
        <v>26</v>
      </c>
      <c r="I26" s="29" t="s">
        <v>27</v>
      </c>
      <c r="J26" s="3" t="s">
        <v>96</v>
      </c>
      <c r="K26" s="4">
        <v>0</v>
      </c>
    </row>
    <row r="27" spans="1:11" ht="77.25" customHeight="1">
      <c r="A27" s="32">
        <v>24</v>
      </c>
      <c r="B27" s="8" t="s">
        <v>95</v>
      </c>
      <c r="C27" s="51" t="s">
        <v>223</v>
      </c>
      <c r="D27" s="36" t="s">
        <v>5</v>
      </c>
      <c r="E27" s="36">
        <v>1</v>
      </c>
      <c r="F27" s="28">
        <v>46000</v>
      </c>
      <c r="G27" s="28">
        <f t="shared" si="0"/>
        <v>46000</v>
      </c>
      <c r="H27" s="29" t="s">
        <v>26</v>
      </c>
      <c r="I27" s="29" t="s">
        <v>27</v>
      </c>
      <c r="J27" s="3" t="s">
        <v>96</v>
      </c>
      <c r="K27" s="4">
        <v>0</v>
      </c>
    </row>
    <row r="28" spans="1:11" ht="77.25" customHeight="1">
      <c r="A28" s="32">
        <v>25</v>
      </c>
      <c r="B28" s="8" t="s">
        <v>95</v>
      </c>
      <c r="C28" s="45" t="s">
        <v>209</v>
      </c>
      <c r="D28" s="36" t="s">
        <v>7</v>
      </c>
      <c r="E28" s="36">
        <v>1</v>
      </c>
      <c r="F28" s="28">
        <v>16500</v>
      </c>
      <c r="G28" s="28">
        <f t="shared" si="0"/>
        <v>16500</v>
      </c>
      <c r="H28" s="29" t="s">
        <v>26</v>
      </c>
      <c r="I28" s="29" t="s">
        <v>206</v>
      </c>
      <c r="J28" s="3" t="s">
        <v>96</v>
      </c>
      <c r="K28" s="4">
        <v>0</v>
      </c>
    </row>
    <row r="29" spans="1:11" ht="77.25" customHeight="1">
      <c r="A29" s="32">
        <v>26</v>
      </c>
      <c r="B29" s="8" t="s">
        <v>95</v>
      </c>
      <c r="C29" s="45" t="s">
        <v>192</v>
      </c>
      <c r="D29" s="36" t="s">
        <v>5</v>
      </c>
      <c r="E29" s="36">
        <v>2</v>
      </c>
      <c r="F29" s="28">
        <v>39000</v>
      </c>
      <c r="G29" s="28">
        <f t="shared" si="0"/>
        <v>78000</v>
      </c>
      <c r="H29" s="29" t="s">
        <v>26</v>
      </c>
      <c r="I29" s="29" t="s">
        <v>149</v>
      </c>
      <c r="J29" s="3" t="s">
        <v>96</v>
      </c>
      <c r="K29" s="4">
        <v>0</v>
      </c>
    </row>
    <row r="30" spans="1:11" ht="77.25" customHeight="1">
      <c r="A30" s="32">
        <v>27</v>
      </c>
      <c r="B30" s="8" t="s">
        <v>95</v>
      </c>
      <c r="C30" s="45" t="s">
        <v>193</v>
      </c>
      <c r="D30" s="36" t="s">
        <v>5</v>
      </c>
      <c r="E30" s="36">
        <v>2</v>
      </c>
      <c r="F30" s="28">
        <v>39000</v>
      </c>
      <c r="G30" s="28">
        <f t="shared" si="0"/>
        <v>78000</v>
      </c>
      <c r="H30" s="29" t="s">
        <v>26</v>
      </c>
      <c r="I30" s="29" t="s">
        <v>149</v>
      </c>
      <c r="J30" s="3" t="s">
        <v>96</v>
      </c>
      <c r="K30" s="4">
        <v>0</v>
      </c>
    </row>
    <row r="31" spans="1:11" ht="77.25" customHeight="1">
      <c r="A31" s="32">
        <v>28</v>
      </c>
      <c r="B31" s="8" t="s">
        <v>95</v>
      </c>
      <c r="C31" s="45" t="s">
        <v>194</v>
      </c>
      <c r="D31" s="36" t="s">
        <v>7</v>
      </c>
      <c r="E31" s="36">
        <v>1</v>
      </c>
      <c r="F31" s="28">
        <v>18500</v>
      </c>
      <c r="G31" s="28">
        <f t="shared" si="0"/>
        <v>18500</v>
      </c>
      <c r="H31" s="29" t="s">
        <v>26</v>
      </c>
      <c r="I31" s="29" t="s">
        <v>207</v>
      </c>
      <c r="J31" s="3" t="s">
        <v>96</v>
      </c>
      <c r="K31" s="4">
        <v>0</v>
      </c>
    </row>
    <row r="32" spans="1:11" ht="77.25" customHeight="1">
      <c r="A32" s="32">
        <v>29</v>
      </c>
      <c r="B32" s="8" t="s">
        <v>95</v>
      </c>
      <c r="C32" s="45" t="s">
        <v>113</v>
      </c>
      <c r="D32" s="36" t="s">
        <v>4</v>
      </c>
      <c r="E32" s="36">
        <v>3</v>
      </c>
      <c r="F32" s="28">
        <v>21000</v>
      </c>
      <c r="G32" s="28">
        <f t="shared" si="0"/>
        <v>63000</v>
      </c>
      <c r="H32" s="29" t="s">
        <v>26</v>
      </c>
      <c r="I32" s="29" t="s">
        <v>208</v>
      </c>
      <c r="J32" s="3" t="s">
        <v>96</v>
      </c>
      <c r="K32" s="4">
        <v>0</v>
      </c>
    </row>
    <row r="33" spans="1:11" ht="77.25" customHeight="1">
      <c r="A33" s="32">
        <v>30</v>
      </c>
      <c r="B33" s="8" t="s">
        <v>95</v>
      </c>
      <c r="C33" s="45" t="s">
        <v>114</v>
      </c>
      <c r="D33" s="36" t="s">
        <v>6</v>
      </c>
      <c r="E33" s="36">
        <v>1</v>
      </c>
      <c r="F33" s="28">
        <v>9200</v>
      </c>
      <c r="G33" s="28">
        <f t="shared" si="0"/>
        <v>9200</v>
      </c>
      <c r="H33" s="29" t="s">
        <v>26</v>
      </c>
      <c r="I33" s="29" t="s">
        <v>150</v>
      </c>
      <c r="J33" s="3" t="s">
        <v>96</v>
      </c>
      <c r="K33" s="4">
        <v>0</v>
      </c>
    </row>
    <row r="34" spans="1:11" ht="77.25" customHeight="1">
      <c r="A34" s="32">
        <v>31</v>
      </c>
      <c r="B34" s="8" t="s">
        <v>95</v>
      </c>
      <c r="C34" s="45" t="s">
        <v>195</v>
      </c>
      <c r="D34" s="36" t="s">
        <v>6</v>
      </c>
      <c r="E34" s="36">
        <v>1</v>
      </c>
      <c r="F34" s="28">
        <v>31500</v>
      </c>
      <c r="G34" s="28">
        <f t="shared" si="0"/>
        <v>31500</v>
      </c>
      <c r="H34" s="29" t="s">
        <v>26</v>
      </c>
      <c r="I34" s="29" t="s">
        <v>150</v>
      </c>
      <c r="J34" s="3" t="s">
        <v>96</v>
      </c>
      <c r="K34" s="4">
        <v>0</v>
      </c>
    </row>
    <row r="35" spans="1:11" ht="77.25" customHeight="1">
      <c r="A35" s="32">
        <v>32</v>
      </c>
      <c r="B35" s="8" t="s">
        <v>95</v>
      </c>
      <c r="C35" s="45" t="s">
        <v>196</v>
      </c>
      <c r="D35" s="36" t="s">
        <v>6</v>
      </c>
      <c r="E35" s="36">
        <v>1</v>
      </c>
      <c r="F35" s="28">
        <v>13100</v>
      </c>
      <c r="G35" s="28">
        <f t="shared" si="0"/>
        <v>13100</v>
      </c>
      <c r="H35" s="29" t="s">
        <v>26</v>
      </c>
      <c r="I35" s="29" t="s">
        <v>150</v>
      </c>
      <c r="J35" s="3" t="s">
        <v>96</v>
      </c>
      <c r="K35" s="4">
        <v>0</v>
      </c>
    </row>
    <row r="36" spans="1:11" ht="77.25" customHeight="1">
      <c r="A36" s="32">
        <v>33</v>
      </c>
      <c r="B36" s="8" t="s">
        <v>95</v>
      </c>
      <c r="C36" s="45" t="s">
        <v>197</v>
      </c>
      <c r="D36" s="36" t="s">
        <v>4</v>
      </c>
      <c r="E36" s="36">
        <v>2</v>
      </c>
      <c r="F36" s="28">
        <v>1500</v>
      </c>
      <c r="G36" s="28">
        <f t="shared" si="0"/>
        <v>3000</v>
      </c>
      <c r="H36" s="29" t="s">
        <v>26</v>
      </c>
      <c r="I36" s="29" t="s">
        <v>151</v>
      </c>
      <c r="J36" s="3" t="s">
        <v>96</v>
      </c>
      <c r="K36" s="4">
        <v>0</v>
      </c>
    </row>
    <row r="37" spans="1:11" ht="77.25" customHeight="1">
      <c r="A37" s="32">
        <v>34</v>
      </c>
      <c r="B37" s="8" t="s">
        <v>95</v>
      </c>
      <c r="C37" s="45" t="s">
        <v>198</v>
      </c>
      <c r="D37" s="36" t="s">
        <v>6</v>
      </c>
      <c r="E37" s="36">
        <v>90</v>
      </c>
      <c r="F37" s="28">
        <v>2100</v>
      </c>
      <c r="G37" s="28">
        <f t="shared" si="0"/>
        <v>189000</v>
      </c>
      <c r="H37" s="29" t="s">
        <v>26</v>
      </c>
      <c r="I37" s="29" t="s">
        <v>152</v>
      </c>
      <c r="J37" s="3" t="s">
        <v>96</v>
      </c>
      <c r="K37" s="4">
        <v>0</v>
      </c>
    </row>
    <row r="38" spans="1:11" ht="77.25" customHeight="1">
      <c r="A38" s="32">
        <v>35</v>
      </c>
      <c r="B38" s="8" t="s">
        <v>95</v>
      </c>
      <c r="C38" s="45" t="s">
        <v>115</v>
      </c>
      <c r="D38" s="36" t="s">
        <v>6</v>
      </c>
      <c r="E38" s="36">
        <v>18</v>
      </c>
      <c r="F38" s="28">
        <v>1800</v>
      </c>
      <c r="G38" s="28">
        <f t="shared" si="0"/>
        <v>32400</v>
      </c>
      <c r="H38" s="29" t="s">
        <v>26</v>
      </c>
      <c r="I38" s="29" t="s">
        <v>153</v>
      </c>
      <c r="J38" s="3" t="s">
        <v>96</v>
      </c>
      <c r="K38" s="4">
        <v>0</v>
      </c>
    </row>
    <row r="39" spans="1:11" ht="77.25" customHeight="1">
      <c r="A39" s="32">
        <v>36</v>
      </c>
      <c r="B39" s="8" t="s">
        <v>95</v>
      </c>
      <c r="C39" s="45" t="s">
        <v>116</v>
      </c>
      <c r="D39" s="36" t="s">
        <v>6</v>
      </c>
      <c r="E39" s="36">
        <v>15</v>
      </c>
      <c r="F39" s="28">
        <v>3600</v>
      </c>
      <c r="G39" s="28">
        <f t="shared" si="0"/>
        <v>54000</v>
      </c>
      <c r="H39" s="29" t="s">
        <v>26</v>
      </c>
      <c r="I39" s="29" t="s">
        <v>154</v>
      </c>
      <c r="J39" s="3" t="s">
        <v>96</v>
      </c>
      <c r="K39" s="4">
        <v>0</v>
      </c>
    </row>
    <row r="40" spans="1:11" ht="77.25" customHeight="1">
      <c r="A40" s="32">
        <v>37</v>
      </c>
      <c r="B40" s="8" t="s">
        <v>95</v>
      </c>
      <c r="C40" s="45" t="s">
        <v>117</v>
      </c>
      <c r="D40" s="36" t="s">
        <v>6</v>
      </c>
      <c r="E40" s="36">
        <v>15</v>
      </c>
      <c r="F40" s="28">
        <v>3600</v>
      </c>
      <c r="G40" s="28">
        <f t="shared" si="0"/>
        <v>54000</v>
      </c>
      <c r="H40" s="29" t="s">
        <v>26</v>
      </c>
      <c r="I40" s="29" t="s">
        <v>154</v>
      </c>
      <c r="J40" s="3" t="s">
        <v>96</v>
      </c>
      <c r="K40" s="4">
        <v>0</v>
      </c>
    </row>
    <row r="41" spans="1:11" ht="77.25" customHeight="1">
      <c r="A41" s="32">
        <v>38</v>
      </c>
      <c r="B41" s="8" t="s">
        <v>95</v>
      </c>
      <c r="C41" s="45" t="s">
        <v>199</v>
      </c>
      <c r="D41" s="37" t="s">
        <v>6</v>
      </c>
      <c r="E41" s="36">
        <v>314</v>
      </c>
      <c r="F41" s="28">
        <v>2400</v>
      </c>
      <c r="G41" s="28">
        <f t="shared" si="0"/>
        <v>753600</v>
      </c>
      <c r="H41" s="29" t="s">
        <v>26</v>
      </c>
      <c r="I41" s="29" t="s">
        <v>155</v>
      </c>
      <c r="J41" s="3" t="s">
        <v>96</v>
      </c>
      <c r="K41" s="4">
        <v>0</v>
      </c>
    </row>
    <row r="42" spans="1:11" ht="77.25" customHeight="1">
      <c r="A42" s="32">
        <v>39</v>
      </c>
      <c r="B42" s="8" t="s">
        <v>95</v>
      </c>
      <c r="C42" s="45" t="s">
        <v>118</v>
      </c>
      <c r="D42" s="37" t="s">
        <v>6</v>
      </c>
      <c r="E42" s="36">
        <v>97</v>
      </c>
      <c r="F42" s="28">
        <v>1000</v>
      </c>
      <c r="G42" s="28">
        <f t="shared" si="0"/>
        <v>97000</v>
      </c>
      <c r="H42" s="29" t="s">
        <v>26</v>
      </c>
      <c r="I42" s="29" t="s">
        <v>156</v>
      </c>
      <c r="J42" s="3" t="s">
        <v>96</v>
      </c>
      <c r="K42" s="4">
        <v>0</v>
      </c>
    </row>
    <row r="43" spans="1:11" ht="77.25" customHeight="1">
      <c r="A43" s="32">
        <v>40</v>
      </c>
      <c r="B43" s="8" t="s">
        <v>95</v>
      </c>
      <c r="C43" s="45" t="s">
        <v>119</v>
      </c>
      <c r="D43" s="36" t="s">
        <v>6</v>
      </c>
      <c r="E43" s="36">
        <v>97</v>
      </c>
      <c r="F43" s="28">
        <v>1000</v>
      </c>
      <c r="G43" s="28">
        <f t="shared" si="0"/>
        <v>97000</v>
      </c>
      <c r="H43" s="29" t="s">
        <v>26</v>
      </c>
      <c r="I43" s="29" t="s">
        <v>156</v>
      </c>
      <c r="J43" s="3" t="s">
        <v>96</v>
      </c>
      <c r="K43" s="4">
        <v>0</v>
      </c>
    </row>
    <row r="44" spans="1:11" ht="77.25" customHeight="1">
      <c r="A44" s="32">
        <v>41</v>
      </c>
      <c r="B44" s="8" t="s">
        <v>95</v>
      </c>
      <c r="C44" s="45" t="s">
        <v>120</v>
      </c>
      <c r="D44" s="38" t="s">
        <v>6</v>
      </c>
      <c r="E44" s="36">
        <v>11</v>
      </c>
      <c r="F44" s="28">
        <v>2100</v>
      </c>
      <c r="G44" s="28">
        <f t="shared" si="0"/>
        <v>23100</v>
      </c>
      <c r="H44" s="29" t="s">
        <v>26</v>
      </c>
      <c r="I44" s="29" t="s">
        <v>157</v>
      </c>
      <c r="J44" s="3" t="s">
        <v>96</v>
      </c>
      <c r="K44" s="4">
        <v>0</v>
      </c>
    </row>
    <row r="45" spans="1:11" ht="77.25" customHeight="1">
      <c r="A45" s="32">
        <v>42</v>
      </c>
      <c r="B45" s="8" t="s">
        <v>95</v>
      </c>
      <c r="C45" s="45" t="s">
        <v>121</v>
      </c>
      <c r="D45" s="38" t="s">
        <v>7</v>
      </c>
      <c r="E45" s="36">
        <v>875</v>
      </c>
      <c r="F45" s="28">
        <v>500</v>
      </c>
      <c r="G45" s="28">
        <f t="shared" si="0"/>
        <v>437500</v>
      </c>
      <c r="H45" s="29" t="s">
        <v>26</v>
      </c>
      <c r="I45" s="29" t="s">
        <v>158</v>
      </c>
      <c r="J45" s="3" t="s">
        <v>96</v>
      </c>
      <c r="K45" s="4">
        <v>0</v>
      </c>
    </row>
    <row r="46" spans="1:11" ht="77.25" customHeight="1">
      <c r="A46" s="32">
        <v>43</v>
      </c>
      <c r="B46" s="8" t="s">
        <v>95</v>
      </c>
      <c r="C46" s="51" t="s">
        <v>200</v>
      </c>
      <c r="D46" s="38" t="s">
        <v>5</v>
      </c>
      <c r="E46" s="36">
        <v>3</v>
      </c>
      <c r="F46" s="28">
        <v>3400</v>
      </c>
      <c r="G46" s="28">
        <f t="shared" si="0"/>
        <v>10200</v>
      </c>
      <c r="H46" s="29" t="s">
        <v>26</v>
      </c>
      <c r="I46" s="29" t="s">
        <v>159</v>
      </c>
      <c r="J46" s="3" t="s">
        <v>96</v>
      </c>
      <c r="K46" s="4">
        <v>0</v>
      </c>
    </row>
    <row r="47" spans="1:11" ht="77.25" customHeight="1">
      <c r="A47" s="32">
        <v>44</v>
      </c>
      <c r="B47" s="8" t="s">
        <v>95</v>
      </c>
      <c r="C47" s="51" t="s">
        <v>122</v>
      </c>
      <c r="D47" s="38" t="s">
        <v>5</v>
      </c>
      <c r="E47" s="36">
        <v>3</v>
      </c>
      <c r="F47" s="40">
        <v>14000</v>
      </c>
      <c r="G47" s="28">
        <f t="shared" si="0"/>
        <v>42000</v>
      </c>
      <c r="H47" s="29" t="s">
        <v>26</v>
      </c>
      <c r="I47" s="29" t="s">
        <v>159</v>
      </c>
      <c r="J47" s="3" t="s">
        <v>96</v>
      </c>
      <c r="K47" s="4">
        <v>0</v>
      </c>
    </row>
    <row r="48" spans="1:11" ht="77.25" customHeight="1">
      <c r="A48" s="32">
        <v>45</v>
      </c>
      <c r="B48" s="8" t="s">
        <v>95</v>
      </c>
      <c r="C48" s="51" t="s">
        <v>201</v>
      </c>
      <c r="D48" s="38" t="s">
        <v>7</v>
      </c>
      <c r="E48" s="36">
        <v>4200</v>
      </c>
      <c r="F48" s="40">
        <v>30</v>
      </c>
      <c r="G48" s="28">
        <f t="shared" si="0"/>
        <v>126000</v>
      </c>
      <c r="H48" s="29" t="s">
        <v>26</v>
      </c>
      <c r="I48" s="29" t="s">
        <v>160</v>
      </c>
      <c r="J48" s="3" t="s">
        <v>96</v>
      </c>
      <c r="K48" s="4">
        <v>0</v>
      </c>
    </row>
    <row r="49" spans="1:11" ht="77.25" customHeight="1">
      <c r="A49" s="32">
        <v>46</v>
      </c>
      <c r="B49" s="8" t="s">
        <v>95</v>
      </c>
      <c r="C49" s="51" t="s">
        <v>202</v>
      </c>
      <c r="D49" s="38" t="s">
        <v>7</v>
      </c>
      <c r="E49" s="36">
        <v>3900</v>
      </c>
      <c r="F49" s="40">
        <v>30</v>
      </c>
      <c r="G49" s="28">
        <f t="shared" si="0"/>
        <v>117000</v>
      </c>
      <c r="H49" s="29" t="s">
        <v>26</v>
      </c>
      <c r="I49" s="29" t="s">
        <v>161</v>
      </c>
      <c r="J49" s="3" t="s">
        <v>96</v>
      </c>
      <c r="K49" s="4">
        <v>0</v>
      </c>
    </row>
    <row r="50" spans="1:11" ht="77.25" customHeight="1">
      <c r="A50" s="32">
        <v>47</v>
      </c>
      <c r="B50" s="8" t="s">
        <v>95</v>
      </c>
      <c r="C50" s="43" t="s">
        <v>210</v>
      </c>
      <c r="D50" s="38" t="s">
        <v>4</v>
      </c>
      <c r="E50" s="36">
        <v>6</v>
      </c>
      <c r="F50" s="40">
        <v>25000</v>
      </c>
      <c r="G50" s="28">
        <f t="shared" si="0"/>
        <v>150000</v>
      </c>
      <c r="H50" s="29" t="s">
        <v>26</v>
      </c>
      <c r="I50" s="29" t="s">
        <v>162</v>
      </c>
      <c r="J50" s="3" t="s">
        <v>96</v>
      </c>
      <c r="K50" s="4">
        <v>0</v>
      </c>
    </row>
    <row r="51" spans="1:11" ht="77.25" customHeight="1">
      <c r="A51" s="32">
        <v>48</v>
      </c>
      <c r="B51" s="8" t="s">
        <v>95</v>
      </c>
      <c r="C51" s="44" t="s">
        <v>211</v>
      </c>
      <c r="D51" s="38" t="s">
        <v>4</v>
      </c>
      <c r="E51" s="36">
        <v>6</v>
      </c>
      <c r="F51" s="40">
        <v>30000</v>
      </c>
      <c r="G51" s="28">
        <f t="shared" si="0"/>
        <v>180000</v>
      </c>
      <c r="H51" s="29" t="s">
        <v>26</v>
      </c>
      <c r="I51" s="29" t="s">
        <v>162</v>
      </c>
      <c r="J51" s="3" t="s">
        <v>96</v>
      </c>
      <c r="K51" s="4">
        <v>0</v>
      </c>
    </row>
    <row r="52" spans="1:11" ht="77.25" customHeight="1">
      <c r="A52" s="32">
        <v>49</v>
      </c>
      <c r="B52" s="8" t="s">
        <v>95</v>
      </c>
      <c r="C52" s="44" t="s">
        <v>213</v>
      </c>
      <c r="D52" s="38" t="s">
        <v>4</v>
      </c>
      <c r="E52" s="38">
        <v>5</v>
      </c>
      <c r="F52" s="40">
        <v>21000</v>
      </c>
      <c r="G52" s="28">
        <f t="shared" si="0"/>
        <v>105000</v>
      </c>
      <c r="H52" s="29" t="s">
        <v>26</v>
      </c>
      <c r="I52" s="29" t="s">
        <v>163</v>
      </c>
      <c r="J52" s="3" t="s">
        <v>96</v>
      </c>
      <c r="K52" s="4">
        <v>0</v>
      </c>
    </row>
    <row r="53" spans="1:11" ht="91.5" customHeight="1">
      <c r="A53" s="32">
        <v>50</v>
      </c>
      <c r="B53" s="8" t="s">
        <v>95</v>
      </c>
      <c r="C53" s="44" t="s">
        <v>212</v>
      </c>
      <c r="D53" s="38" t="s">
        <v>4</v>
      </c>
      <c r="E53" s="38">
        <v>7</v>
      </c>
      <c r="F53" s="40">
        <v>17000</v>
      </c>
      <c r="G53" s="28">
        <f t="shared" si="0"/>
        <v>119000</v>
      </c>
      <c r="H53" s="29" t="s">
        <v>26</v>
      </c>
      <c r="I53" s="29" t="s">
        <v>164</v>
      </c>
      <c r="J53" s="3" t="s">
        <v>96</v>
      </c>
      <c r="K53" s="4">
        <v>0</v>
      </c>
    </row>
    <row r="54" spans="1:11" ht="77.25" customHeight="1">
      <c r="A54" s="32">
        <v>51</v>
      </c>
      <c r="B54" s="8" t="s">
        <v>95</v>
      </c>
      <c r="C54" s="44" t="s">
        <v>123</v>
      </c>
      <c r="D54" s="38" t="s">
        <v>7</v>
      </c>
      <c r="E54" s="38">
        <v>1650</v>
      </c>
      <c r="F54" s="40">
        <v>60</v>
      </c>
      <c r="G54" s="28">
        <f t="shared" si="0"/>
        <v>99000</v>
      </c>
      <c r="H54" s="29" t="s">
        <v>26</v>
      </c>
      <c r="I54" s="29" t="s">
        <v>165</v>
      </c>
      <c r="J54" s="3" t="s">
        <v>96</v>
      </c>
      <c r="K54" s="4">
        <v>0</v>
      </c>
    </row>
    <row r="55" spans="1:11" ht="77.25" customHeight="1">
      <c r="A55" s="32">
        <v>52</v>
      </c>
      <c r="B55" s="8" t="s">
        <v>95</v>
      </c>
      <c r="C55" s="45" t="s">
        <v>124</v>
      </c>
      <c r="D55" s="38" t="s">
        <v>5</v>
      </c>
      <c r="E55" s="38">
        <v>10</v>
      </c>
      <c r="F55" s="40">
        <v>2600</v>
      </c>
      <c r="G55" s="28">
        <f t="shared" si="0"/>
        <v>26000</v>
      </c>
      <c r="H55" s="29" t="s">
        <v>26</v>
      </c>
      <c r="I55" s="29" t="s">
        <v>148</v>
      </c>
      <c r="J55" s="3" t="s">
        <v>96</v>
      </c>
      <c r="K55" s="4">
        <v>0</v>
      </c>
    </row>
    <row r="56" spans="1:11" ht="77.25" customHeight="1">
      <c r="A56" s="32">
        <v>53</v>
      </c>
      <c r="B56" s="8" t="s">
        <v>95</v>
      </c>
      <c r="C56" s="45" t="s">
        <v>125</v>
      </c>
      <c r="D56" s="38" t="s">
        <v>5</v>
      </c>
      <c r="E56" s="38">
        <v>2</v>
      </c>
      <c r="F56" s="40">
        <v>2700</v>
      </c>
      <c r="G56" s="28">
        <f t="shared" si="0"/>
        <v>5400</v>
      </c>
      <c r="H56" s="29" t="s">
        <v>26</v>
      </c>
      <c r="I56" s="29" t="s">
        <v>166</v>
      </c>
      <c r="J56" s="3" t="s">
        <v>96</v>
      </c>
      <c r="K56" s="4">
        <v>0</v>
      </c>
    </row>
    <row r="57" spans="1:11" ht="77.25" customHeight="1">
      <c r="A57" s="32">
        <v>54</v>
      </c>
      <c r="B57" s="8" t="s">
        <v>95</v>
      </c>
      <c r="C57" s="24" t="s">
        <v>126</v>
      </c>
      <c r="D57" s="38" t="s">
        <v>5</v>
      </c>
      <c r="E57" s="38">
        <v>1</v>
      </c>
      <c r="F57" s="40">
        <v>1200</v>
      </c>
      <c r="G57" s="28">
        <f t="shared" si="0"/>
        <v>1200</v>
      </c>
      <c r="H57" s="29" t="s">
        <v>26</v>
      </c>
      <c r="I57" s="29" t="s">
        <v>27</v>
      </c>
      <c r="J57" s="3" t="s">
        <v>96</v>
      </c>
      <c r="K57" s="4">
        <v>0</v>
      </c>
    </row>
    <row r="58" spans="1:11" ht="77.25" customHeight="1">
      <c r="A58" s="32">
        <v>55</v>
      </c>
      <c r="B58" s="8" t="s">
        <v>95</v>
      </c>
      <c r="C58" s="45" t="s">
        <v>127</v>
      </c>
      <c r="D58" s="38" t="s">
        <v>5</v>
      </c>
      <c r="E58" s="38">
        <v>1</v>
      </c>
      <c r="F58" s="40">
        <v>1200</v>
      </c>
      <c r="G58" s="28">
        <f t="shared" si="0"/>
        <v>1200</v>
      </c>
      <c r="H58" s="29" t="s">
        <v>26</v>
      </c>
      <c r="I58" s="29" t="s">
        <v>27</v>
      </c>
      <c r="J58" s="3" t="s">
        <v>96</v>
      </c>
      <c r="K58" s="4">
        <v>0</v>
      </c>
    </row>
    <row r="59" spans="1:11" ht="77.25" customHeight="1">
      <c r="A59" s="32">
        <v>56</v>
      </c>
      <c r="B59" s="8" t="s">
        <v>95</v>
      </c>
      <c r="C59" s="45" t="s">
        <v>128</v>
      </c>
      <c r="D59" s="38" t="s">
        <v>6</v>
      </c>
      <c r="E59" s="38">
        <v>11</v>
      </c>
      <c r="F59" s="40">
        <v>4350</v>
      </c>
      <c r="G59" s="28">
        <f t="shared" si="0"/>
        <v>47850</v>
      </c>
      <c r="H59" s="29" t="s">
        <v>26</v>
      </c>
      <c r="I59" s="29" t="s">
        <v>167</v>
      </c>
      <c r="J59" s="3" t="s">
        <v>96</v>
      </c>
      <c r="K59" s="4">
        <v>0</v>
      </c>
    </row>
    <row r="60" spans="1:11" ht="77.25" customHeight="1">
      <c r="A60" s="32">
        <v>57</v>
      </c>
      <c r="B60" s="8" t="s">
        <v>95</v>
      </c>
      <c r="C60" s="24" t="s">
        <v>129</v>
      </c>
      <c r="D60" s="38" t="s">
        <v>19</v>
      </c>
      <c r="E60" s="38">
        <v>3</v>
      </c>
      <c r="F60" s="40">
        <v>2600</v>
      </c>
      <c r="G60" s="28">
        <f t="shared" si="0"/>
        <v>7800</v>
      </c>
      <c r="H60" s="29" t="s">
        <v>26</v>
      </c>
      <c r="I60" s="29" t="s">
        <v>168</v>
      </c>
      <c r="J60" s="3" t="s">
        <v>96</v>
      </c>
      <c r="K60" s="4">
        <v>0</v>
      </c>
    </row>
    <row r="61" spans="1:11" ht="77.25" customHeight="1">
      <c r="A61" s="32">
        <v>58</v>
      </c>
      <c r="B61" s="8" t="s">
        <v>95</v>
      </c>
      <c r="C61" s="24" t="s">
        <v>130</v>
      </c>
      <c r="D61" s="38" t="s">
        <v>6</v>
      </c>
      <c r="E61" s="38">
        <v>14</v>
      </c>
      <c r="F61" s="40">
        <v>100</v>
      </c>
      <c r="G61" s="28">
        <f t="shared" si="0"/>
        <v>1400</v>
      </c>
      <c r="H61" s="29" t="s">
        <v>26</v>
      </c>
      <c r="I61" s="29" t="s">
        <v>169</v>
      </c>
      <c r="J61" s="3" t="s">
        <v>96</v>
      </c>
      <c r="K61" s="4">
        <v>0</v>
      </c>
    </row>
    <row r="62" spans="1:11" ht="77.25" customHeight="1">
      <c r="A62" s="32">
        <v>59</v>
      </c>
      <c r="B62" s="8" t="s">
        <v>95</v>
      </c>
      <c r="C62" s="45" t="s">
        <v>131</v>
      </c>
      <c r="D62" s="38" t="s">
        <v>5</v>
      </c>
      <c r="E62" s="38">
        <v>2</v>
      </c>
      <c r="F62" s="40">
        <v>3600</v>
      </c>
      <c r="G62" s="28">
        <f t="shared" si="0"/>
        <v>7200</v>
      </c>
      <c r="H62" s="29" t="s">
        <v>26</v>
      </c>
      <c r="I62" s="29" t="s">
        <v>141</v>
      </c>
      <c r="J62" s="3" t="s">
        <v>96</v>
      </c>
      <c r="K62" s="4">
        <v>0</v>
      </c>
    </row>
    <row r="63" spans="1:11" ht="77.25" customHeight="1">
      <c r="A63" s="32">
        <v>60</v>
      </c>
      <c r="B63" s="8" t="s">
        <v>95</v>
      </c>
      <c r="C63" s="45" t="s">
        <v>132</v>
      </c>
      <c r="D63" s="38" t="s">
        <v>7</v>
      </c>
      <c r="E63" s="38">
        <v>344</v>
      </c>
      <c r="F63" s="40">
        <v>45</v>
      </c>
      <c r="G63" s="28">
        <f t="shared" si="0"/>
        <v>15480</v>
      </c>
      <c r="H63" s="29" t="s">
        <v>26</v>
      </c>
      <c r="I63" s="29" t="s">
        <v>170</v>
      </c>
      <c r="J63" s="3" t="s">
        <v>96</v>
      </c>
      <c r="K63" s="4">
        <v>0</v>
      </c>
    </row>
    <row r="64" spans="1:11" ht="77.25" customHeight="1">
      <c r="A64" s="32">
        <v>61</v>
      </c>
      <c r="B64" s="8" t="s">
        <v>95</v>
      </c>
      <c r="C64" s="45" t="s">
        <v>133</v>
      </c>
      <c r="D64" s="38" t="s">
        <v>7</v>
      </c>
      <c r="E64" s="38">
        <v>142</v>
      </c>
      <c r="F64" s="40">
        <v>800</v>
      </c>
      <c r="G64" s="28">
        <f t="shared" si="0"/>
        <v>113600</v>
      </c>
      <c r="H64" s="29" t="s">
        <v>26</v>
      </c>
      <c r="I64" s="29" t="s">
        <v>171</v>
      </c>
      <c r="J64" s="3" t="s">
        <v>96</v>
      </c>
      <c r="K64" s="4">
        <v>0</v>
      </c>
    </row>
    <row r="65" spans="1:11" ht="77.25" customHeight="1">
      <c r="A65" s="32">
        <v>62</v>
      </c>
      <c r="B65" s="8" t="s">
        <v>95</v>
      </c>
      <c r="C65" s="45" t="s">
        <v>134</v>
      </c>
      <c r="D65" s="38" t="s">
        <v>7</v>
      </c>
      <c r="E65" s="38">
        <v>82</v>
      </c>
      <c r="F65" s="40">
        <v>220</v>
      </c>
      <c r="G65" s="28">
        <f t="shared" si="0"/>
        <v>18040</v>
      </c>
      <c r="H65" s="29" t="s">
        <v>26</v>
      </c>
      <c r="I65" s="29" t="s">
        <v>172</v>
      </c>
      <c r="J65" s="3" t="s">
        <v>96</v>
      </c>
      <c r="K65" s="4">
        <v>0</v>
      </c>
    </row>
    <row r="66" spans="1:11" ht="77.25" customHeight="1">
      <c r="A66" s="32">
        <v>63</v>
      </c>
      <c r="B66" s="8" t="s">
        <v>95</v>
      </c>
      <c r="C66" s="24" t="s">
        <v>135</v>
      </c>
      <c r="D66" s="38" t="s">
        <v>7</v>
      </c>
      <c r="E66" s="38">
        <v>265</v>
      </c>
      <c r="F66" s="40">
        <v>50</v>
      </c>
      <c r="G66" s="28">
        <f t="shared" si="0"/>
        <v>13250</v>
      </c>
      <c r="H66" s="29" t="s">
        <v>26</v>
      </c>
      <c r="I66" s="29" t="s">
        <v>173</v>
      </c>
      <c r="J66" s="3" t="s">
        <v>96</v>
      </c>
      <c r="K66" s="4">
        <v>0</v>
      </c>
    </row>
    <row r="67" spans="1:11" ht="77.25" customHeight="1">
      <c r="A67" s="32">
        <v>64</v>
      </c>
      <c r="B67" s="8" t="s">
        <v>95</v>
      </c>
      <c r="C67" s="45" t="s">
        <v>136</v>
      </c>
      <c r="D67" s="38" t="s">
        <v>7</v>
      </c>
      <c r="E67" s="38">
        <v>140</v>
      </c>
      <c r="F67" s="40">
        <v>730</v>
      </c>
      <c r="G67" s="28">
        <f t="shared" si="0"/>
        <v>102200</v>
      </c>
      <c r="H67" s="29" t="s">
        <v>26</v>
      </c>
      <c r="I67" s="29" t="s">
        <v>174</v>
      </c>
      <c r="J67" s="3" t="s">
        <v>96</v>
      </c>
      <c r="K67" s="4">
        <v>0</v>
      </c>
    </row>
    <row r="68" spans="1:11" ht="77.25" customHeight="1">
      <c r="A68" s="32">
        <v>65</v>
      </c>
      <c r="B68" s="8" t="s">
        <v>95</v>
      </c>
      <c r="C68" s="45" t="s">
        <v>137</v>
      </c>
      <c r="D68" s="38" t="s">
        <v>7</v>
      </c>
      <c r="E68" s="38">
        <v>300</v>
      </c>
      <c r="F68" s="40">
        <v>24</v>
      </c>
      <c r="G68" s="28">
        <f t="shared" si="0"/>
        <v>7200</v>
      </c>
      <c r="H68" s="29" t="s">
        <v>26</v>
      </c>
      <c r="I68" s="29" t="s">
        <v>175</v>
      </c>
      <c r="J68" s="3" t="s">
        <v>96</v>
      </c>
      <c r="K68" s="4">
        <v>0</v>
      </c>
    </row>
    <row r="69" spans="1:11" ht="77.25" customHeight="1">
      <c r="A69" s="32">
        <v>66</v>
      </c>
      <c r="B69" s="8" t="s">
        <v>95</v>
      </c>
      <c r="C69" s="24" t="s">
        <v>138</v>
      </c>
      <c r="D69" s="38" t="s">
        <v>7</v>
      </c>
      <c r="E69" s="38">
        <v>1914</v>
      </c>
      <c r="F69" s="40">
        <v>60</v>
      </c>
      <c r="G69" s="28">
        <f t="shared" ref="G69:G79" si="1">E69*F69</f>
        <v>114840</v>
      </c>
      <c r="H69" s="29" t="s">
        <v>26</v>
      </c>
      <c r="I69" s="29" t="s">
        <v>176</v>
      </c>
      <c r="J69" s="3" t="s">
        <v>96</v>
      </c>
      <c r="K69" s="4">
        <v>0</v>
      </c>
    </row>
    <row r="70" spans="1:11" ht="77.25" customHeight="1">
      <c r="A70" s="32">
        <v>67</v>
      </c>
      <c r="B70" s="8" t="s">
        <v>95</v>
      </c>
      <c r="C70" s="24" t="s">
        <v>139</v>
      </c>
      <c r="D70" s="38" t="s">
        <v>7</v>
      </c>
      <c r="E70" s="38">
        <v>1837</v>
      </c>
      <c r="F70" s="40">
        <v>63</v>
      </c>
      <c r="G70" s="28">
        <f t="shared" si="1"/>
        <v>115731</v>
      </c>
      <c r="H70" s="29" t="s">
        <v>26</v>
      </c>
      <c r="I70" s="29" t="s">
        <v>177</v>
      </c>
      <c r="J70" s="3" t="s">
        <v>96</v>
      </c>
      <c r="K70" s="4">
        <v>0</v>
      </c>
    </row>
    <row r="71" spans="1:11" ht="77.25" customHeight="1">
      <c r="A71" s="32">
        <v>68</v>
      </c>
      <c r="B71" s="8" t="s">
        <v>95</v>
      </c>
      <c r="C71" s="39" t="s">
        <v>140</v>
      </c>
      <c r="D71" s="38" t="s">
        <v>7</v>
      </c>
      <c r="E71" s="38">
        <v>2520</v>
      </c>
      <c r="F71" s="40">
        <v>350</v>
      </c>
      <c r="G71" s="28">
        <f t="shared" si="1"/>
        <v>882000</v>
      </c>
      <c r="H71" s="29" t="s">
        <v>26</v>
      </c>
      <c r="I71" s="29" t="s">
        <v>178</v>
      </c>
      <c r="J71" s="3" t="s">
        <v>96</v>
      </c>
      <c r="K71" s="4">
        <v>0</v>
      </c>
    </row>
    <row r="72" spans="1:11" ht="77.25" customHeight="1">
      <c r="A72" s="32">
        <v>69</v>
      </c>
      <c r="B72" s="8" t="s">
        <v>95</v>
      </c>
      <c r="C72" s="42" t="s">
        <v>214</v>
      </c>
      <c r="D72" s="38" t="s">
        <v>4</v>
      </c>
      <c r="E72" s="38">
        <v>1</v>
      </c>
      <c r="F72" s="40">
        <v>124000</v>
      </c>
      <c r="G72" s="28">
        <f t="shared" si="1"/>
        <v>124000</v>
      </c>
      <c r="H72" s="29" t="s">
        <v>26</v>
      </c>
      <c r="I72" s="29" t="s">
        <v>28</v>
      </c>
      <c r="J72" s="3" t="s">
        <v>96</v>
      </c>
      <c r="K72" s="4">
        <v>0</v>
      </c>
    </row>
    <row r="73" spans="1:11" ht="77.25" customHeight="1">
      <c r="A73" s="32">
        <v>70</v>
      </c>
      <c r="B73" s="8" t="s">
        <v>95</v>
      </c>
      <c r="C73" s="42" t="s">
        <v>215</v>
      </c>
      <c r="D73" s="38" t="s">
        <v>4</v>
      </c>
      <c r="E73" s="38">
        <v>1</v>
      </c>
      <c r="F73" s="40">
        <v>209000</v>
      </c>
      <c r="G73" s="28">
        <f t="shared" si="1"/>
        <v>209000</v>
      </c>
      <c r="H73" s="29" t="s">
        <v>26</v>
      </c>
      <c r="I73" s="29" t="s">
        <v>28</v>
      </c>
      <c r="J73" s="3" t="s">
        <v>96</v>
      </c>
      <c r="K73" s="4">
        <v>0</v>
      </c>
    </row>
    <row r="74" spans="1:11" ht="77.25" customHeight="1">
      <c r="A74" s="32">
        <v>71</v>
      </c>
      <c r="B74" s="8" t="s">
        <v>95</v>
      </c>
      <c r="C74" s="41" t="s">
        <v>216</v>
      </c>
      <c r="D74" s="38" t="s">
        <v>4</v>
      </c>
      <c r="E74" s="38">
        <v>1</v>
      </c>
      <c r="F74" s="40">
        <v>41500</v>
      </c>
      <c r="G74" s="28">
        <f t="shared" si="1"/>
        <v>41500</v>
      </c>
      <c r="H74" s="29" t="s">
        <v>26</v>
      </c>
      <c r="I74" s="29" t="s">
        <v>222</v>
      </c>
      <c r="J74" s="3" t="s">
        <v>96</v>
      </c>
      <c r="K74" s="4">
        <v>0</v>
      </c>
    </row>
    <row r="75" spans="1:11" ht="77.25" customHeight="1">
      <c r="A75" s="32">
        <v>72</v>
      </c>
      <c r="B75" s="8" t="s">
        <v>95</v>
      </c>
      <c r="C75" s="41" t="s">
        <v>217</v>
      </c>
      <c r="D75" s="38" t="s">
        <v>4</v>
      </c>
      <c r="E75" s="38">
        <v>1</v>
      </c>
      <c r="F75" s="40">
        <v>37200</v>
      </c>
      <c r="G75" s="28">
        <f t="shared" si="1"/>
        <v>37200</v>
      </c>
      <c r="H75" s="29" t="s">
        <v>26</v>
      </c>
      <c r="I75" s="29" t="s">
        <v>28</v>
      </c>
      <c r="J75" s="3" t="s">
        <v>96</v>
      </c>
      <c r="K75" s="4">
        <v>0</v>
      </c>
    </row>
    <row r="76" spans="1:11" ht="77.25" customHeight="1">
      <c r="A76" s="32">
        <v>73</v>
      </c>
      <c r="B76" s="8" t="s">
        <v>95</v>
      </c>
      <c r="C76" s="41" t="s">
        <v>218</v>
      </c>
      <c r="D76" s="38" t="s">
        <v>4</v>
      </c>
      <c r="E76" s="38">
        <v>1</v>
      </c>
      <c r="F76" s="40">
        <v>21500</v>
      </c>
      <c r="G76" s="28">
        <f t="shared" si="1"/>
        <v>21500</v>
      </c>
      <c r="H76" s="29" t="s">
        <v>26</v>
      </c>
      <c r="I76" s="29" t="s">
        <v>28</v>
      </c>
      <c r="J76" s="3" t="s">
        <v>96</v>
      </c>
      <c r="K76" s="4">
        <v>0</v>
      </c>
    </row>
    <row r="77" spans="1:11" ht="77.25" customHeight="1">
      <c r="A77" s="32">
        <v>74</v>
      </c>
      <c r="B77" s="8" t="s">
        <v>95</v>
      </c>
      <c r="C77" s="41" t="s">
        <v>219</v>
      </c>
      <c r="D77" s="38" t="s">
        <v>4</v>
      </c>
      <c r="E77" s="38">
        <v>2</v>
      </c>
      <c r="F77" s="40">
        <v>180000</v>
      </c>
      <c r="G77" s="28">
        <f t="shared" si="1"/>
        <v>360000</v>
      </c>
      <c r="H77" s="29" t="s">
        <v>26</v>
      </c>
      <c r="I77" s="29" t="s">
        <v>179</v>
      </c>
      <c r="J77" s="3" t="s">
        <v>96</v>
      </c>
      <c r="K77" s="4">
        <v>0</v>
      </c>
    </row>
    <row r="78" spans="1:11" ht="77.25" customHeight="1">
      <c r="A78" s="32">
        <v>75</v>
      </c>
      <c r="B78" s="8" t="s">
        <v>95</v>
      </c>
      <c r="C78" s="41" t="s">
        <v>220</v>
      </c>
      <c r="D78" s="38" t="s">
        <v>4</v>
      </c>
      <c r="E78" s="38">
        <v>2</v>
      </c>
      <c r="F78" s="40">
        <v>107500</v>
      </c>
      <c r="G78" s="28">
        <f t="shared" si="1"/>
        <v>215000</v>
      </c>
      <c r="H78" s="29" t="s">
        <v>26</v>
      </c>
      <c r="I78" s="29" t="s">
        <v>179</v>
      </c>
      <c r="J78" s="3" t="s">
        <v>96</v>
      </c>
      <c r="K78" s="4">
        <v>0</v>
      </c>
    </row>
    <row r="79" spans="1:11" ht="77.25" customHeight="1">
      <c r="A79" s="32">
        <v>76</v>
      </c>
      <c r="B79" s="8" t="s">
        <v>95</v>
      </c>
      <c r="C79" s="41" t="s">
        <v>221</v>
      </c>
      <c r="D79" s="38" t="s">
        <v>4</v>
      </c>
      <c r="E79" s="37">
        <v>2</v>
      </c>
      <c r="F79" s="40">
        <v>33500</v>
      </c>
      <c r="G79" s="28">
        <f t="shared" si="1"/>
        <v>67000</v>
      </c>
      <c r="H79" s="29" t="s">
        <v>26</v>
      </c>
      <c r="I79" s="29" t="s">
        <v>179</v>
      </c>
      <c r="J79" s="3" t="s">
        <v>96</v>
      </c>
      <c r="K79" s="4">
        <v>0</v>
      </c>
    </row>
  </sheetData>
  <conditionalFormatting sqref="C48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0:C52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19" right="0.33" top="0.22" bottom="0.16" header="0.22" footer="0.16"/>
  <pageSetup paperSize="9" scale="7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topLeftCell="A37" workbookViewId="0">
      <selection activeCell="H6" sqref="H6"/>
    </sheetView>
  </sheetViews>
  <sheetFormatPr defaultRowHeight="15"/>
  <cols>
    <col min="1" max="1" width="6.28515625" customWidth="1"/>
    <col min="2" max="2" width="42.140625" customWidth="1"/>
    <col min="3" max="3" width="17.42578125" customWidth="1"/>
    <col min="4" max="4" width="12" customWidth="1"/>
    <col min="5" max="5" width="20.85546875" customWidth="1"/>
  </cols>
  <sheetData>
    <row r="1" spans="1:5" ht="15.75">
      <c r="E1" s="19" t="s">
        <v>89</v>
      </c>
    </row>
    <row r="2" spans="1:5" ht="15.75">
      <c r="E2" s="19" t="s">
        <v>90</v>
      </c>
    </row>
    <row r="3" spans="1:5" ht="15.75">
      <c r="E3" s="19" t="s">
        <v>91</v>
      </c>
    </row>
    <row r="4" spans="1:5" ht="32.25" customHeight="1">
      <c r="B4" s="52" t="s">
        <v>88</v>
      </c>
      <c r="C4" s="52"/>
      <c r="D4" s="52"/>
      <c r="E4" s="52"/>
    </row>
    <row r="5" spans="1:5" ht="25.5">
      <c r="A5" s="15" t="s">
        <v>0</v>
      </c>
      <c r="B5" s="1" t="s">
        <v>1</v>
      </c>
      <c r="C5" s="1" t="s">
        <v>2</v>
      </c>
      <c r="D5" s="1" t="s">
        <v>3</v>
      </c>
      <c r="E5" s="14" t="s">
        <v>23</v>
      </c>
    </row>
    <row r="6" spans="1:5" ht="25.5">
      <c r="A6" s="2">
        <v>1</v>
      </c>
      <c r="B6" s="17" t="s">
        <v>77</v>
      </c>
      <c r="C6" s="5" t="s">
        <v>5</v>
      </c>
      <c r="D6" s="4">
        <v>5</v>
      </c>
      <c r="E6" s="3" t="s">
        <v>31</v>
      </c>
    </row>
    <row r="7" spans="1:5" ht="51">
      <c r="A7" s="2">
        <v>2</v>
      </c>
      <c r="B7" s="9" t="s">
        <v>8</v>
      </c>
      <c r="C7" s="5" t="s">
        <v>5</v>
      </c>
      <c r="D7" s="4">
        <v>2</v>
      </c>
      <c r="E7" s="3" t="s">
        <v>32</v>
      </c>
    </row>
    <row r="8" spans="1:5" ht="25.5">
      <c r="A8" s="2">
        <v>3</v>
      </c>
      <c r="B8" s="9" t="s">
        <v>65</v>
      </c>
      <c r="C8" s="5" t="s">
        <v>6</v>
      </c>
      <c r="D8" s="4">
        <v>4</v>
      </c>
      <c r="E8" s="3" t="s">
        <v>33</v>
      </c>
    </row>
    <row r="9" spans="1:5" ht="38.25">
      <c r="A9" s="2">
        <v>4</v>
      </c>
      <c r="B9" s="9" t="s">
        <v>66</v>
      </c>
      <c r="C9" s="5" t="s">
        <v>6</v>
      </c>
      <c r="D9" s="4">
        <v>1</v>
      </c>
      <c r="E9" s="3" t="s">
        <v>29</v>
      </c>
    </row>
    <row r="10" spans="1:5" ht="25.5">
      <c r="A10" s="2">
        <v>5</v>
      </c>
      <c r="B10" s="9" t="s">
        <v>9</v>
      </c>
      <c r="C10" s="5" t="s">
        <v>5</v>
      </c>
      <c r="D10" s="4">
        <v>25</v>
      </c>
      <c r="E10" s="3" t="s">
        <v>34</v>
      </c>
    </row>
    <row r="11" spans="1:5" ht="51">
      <c r="A11" s="2">
        <v>6</v>
      </c>
      <c r="B11" s="9" t="s">
        <v>74</v>
      </c>
      <c r="C11" s="5" t="s">
        <v>5</v>
      </c>
      <c r="D11" s="4">
        <v>2</v>
      </c>
      <c r="E11" s="3" t="s">
        <v>35</v>
      </c>
    </row>
    <row r="12" spans="1:5" ht="38.25">
      <c r="A12" s="2">
        <v>7</v>
      </c>
      <c r="B12" s="9" t="s">
        <v>73</v>
      </c>
      <c r="C12" s="5" t="s">
        <v>5</v>
      </c>
      <c r="D12" s="4">
        <v>5</v>
      </c>
      <c r="E12" s="3" t="s">
        <v>36</v>
      </c>
    </row>
    <row r="13" spans="1:5" ht="25.5">
      <c r="A13" s="2">
        <v>8</v>
      </c>
      <c r="B13" s="9" t="s">
        <v>67</v>
      </c>
      <c r="C13" s="5" t="s">
        <v>6</v>
      </c>
      <c r="D13" s="4">
        <v>15</v>
      </c>
      <c r="E13" s="3" t="s">
        <v>37</v>
      </c>
    </row>
    <row r="14" spans="1:5" ht="25.5">
      <c r="A14" s="2">
        <v>9</v>
      </c>
      <c r="B14" s="9" t="s">
        <v>68</v>
      </c>
      <c r="C14" s="5" t="s">
        <v>6</v>
      </c>
      <c r="D14" s="4">
        <v>15</v>
      </c>
      <c r="E14" s="3" t="s">
        <v>37</v>
      </c>
    </row>
    <row r="15" spans="1:5" ht="25.5">
      <c r="A15" s="2">
        <v>10</v>
      </c>
      <c r="B15" s="10" t="s">
        <v>70</v>
      </c>
      <c r="C15" s="7" t="s">
        <v>5</v>
      </c>
      <c r="D15" s="7">
        <v>3</v>
      </c>
      <c r="E15" s="3" t="s">
        <v>38</v>
      </c>
    </row>
    <row r="16" spans="1:5" ht="25.5">
      <c r="A16" s="2">
        <v>11</v>
      </c>
      <c r="B16" s="9" t="s">
        <v>69</v>
      </c>
      <c r="C16" s="5" t="s">
        <v>5</v>
      </c>
      <c r="D16" s="4">
        <v>6</v>
      </c>
      <c r="E16" s="3" t="s">
        <v>39</v>
      </c>
    </row>
    <row r="17" spans="1:5" ht="51">
      <c r="A17" s="2">
        <v>12</v>
      </c>
      <c r="B17" s="9" t="s">
        <v>82</v>
      </c>
      <c r="C17" s="5" t="s">
        <v>5</v>
      </c>
      <c r="D17" s="4">
        <v>1</v>
      </c>
      <c r="E17" s="3" t="s">
        <v>30</v>
      </c>
    </row>
    <row r="18" spans="1:5" ht="38.25">
      <c r="A18" s="2">
        <v>13</v>
      </c>
      <c r="B18" s="9" t="s">
        <v>71</v>
      </c>
      <c r="C18" s="5" t="s">
        <v>5</v>
      </c>
      <c r="D18" s="4">
        <v>1</v>
      </c>
      <c r="E18" s="3" t="s">
        <v>40</v>
      </c>
    </row>
    <row r="19" spans="1:5" ht="38.25">
      <c r="A19" s="2">
        <v>14</v>
      </c>
      <c r="B19" s="9" t="s">
        <v>72</v>
      </c>
      <c r="C19" s="5" t="s">
        <v>5</v>
      </c>
      <c r="D19" s="4">
        <v>1</v>
      </c>
      <c r="E19" s="3" t="s">
        <v>40</v>
      </c>
    </row>
    <row r="20" spans="1:5" ht="25.5">
      <c r="A20" s="2">
        <v>15</v>
      </c>
      <c r="B20" s="9" t="s">
        <v>75</v>
      </c>
      <c r="C20" s="5" t="s">
        <v>4</v>
      </c>
      <c r="D20" s="4">
        <v>1</v>
      </c>
      <c r="E20" s="3" t="s">
        <v>28</v>
      </c>
    </row>
    <row r="21" spans="1:5" ht="25.5">
      <c r="A21" s="2">
        <v>16</v>
      </c>
      <c r="B21" s="17" t="s">
        <v>76</v>
      </c>
      <c r="C21" s="5" t="s">
        <v>5</v>
      </c>
      <c r="D21" s="4">
        <v>1</v>
      </c>
      <c r="E21" s="3" t="s">
        <v>41</v>
      </c>
    </row>
    <row r="22" spans="1:5" ht="25.5">
      <c r="A22" s="2">
        <v>17</v>
      </c>
      <c r="B22" s="9" t="s">
        <v>10</v>
      </c>
      <c r="C22" s="5" t="s">
        <v>5</v>
      </c>
      <c r="D22" s="4">
        <v>41</v>
      </c>
      <c r="E22" s="3" t="s">
        <v>42</v>
      </c>
    </row>
    <row r="23" spans="1:5" ht="38.25">
      <c r="A23" s="2">
        <v>18</v>
      </c>
      <c r="B23" s="11" t="s">
        <v>11</v>
      </c>
      <c r="C23" s="5" t="s">
        <v>5</v>
      </c>
      <c r="D23" s="4">
        <v>239</v>
      </c>
      <c r="E23" s="3" t="s">
        <v>43</v>
      </c>
    </row>
    <row r="24" spans="1:5" ht="25.5">
      <c r="A24" s="2">
        <v>19</v>
      </c>
      <c r="B24" s="11" t="s">
        <v>12</v>
      </c>
      <c r="C24" s="5" t="s">
        <v>5</v>
      </c>
      <c r="D24" s="4">
        <v>59</v>
      </c>
      <c r="E24" s="3" t="s">
        <v>44</v>
      </c>
    </row>
    <row r="25" spans="1:5" ht="25.5">
      <c r="A25" s="2">
        <v>20</v>
      </c>
      <c r="B25" s="11" t="s">
        <v>78</v>
      </c>
      <c r="C25" s="4" t="s">
        <v>5</v>
      </c>
      <c r="D25" s="4">
        <v>79</v>
      </c>
      <c r="E25" s="3" t="s">
        <v>45</v>
      </c>
    </row>
    <row r="26" spans="1:5" ht="25.5">
      <c r="A26" s="2">
        <v>21</v>
      </c>
      <c r="B26" s="9" t="s">
        <v>13</v>
      </c>
      <c r="C26" s="5" t="s">
        <v>7</v>
      </c>
      <c r="D26" s="4">
        <v>41</v>
      </c>
      <c r="E26" s="3" t="s">
        <v>46</v>
      </c>
    </row>
    <row r="27" spans="1:5" ht="25.5">
      <c r="A27" s="2">
        <v>22</v>
      </c>
      <c r="B27" s="9" t="s">
        <v>14</v>
      </c>
      <c r="C27" s="5" t="s">
        <v>7</v>
      </c>
      <c r="D27" s="4">
        <v>41</v>
      </c>
      <c r="E27" s="3" t="s">
        <v>46</v>
      </c>
    </row>
    <row r="28" spans="1:5" ht="25.5">
      <c r="A28" s="2">
        <v>23</v>
      </c>
      <c r="B28" s="9" t="s">
        <v>15</v>
      </c>
      <c r="C28" s="5" t="s">
        <v>7</v>
      </c>
      <c r="D28" s="4">
        <v>41</v>
      </c>
      <c r="E28" s="3" t="s">
        <v>46</v>
      </c>
    </row>
    <row r="29" spans="1:5" ht="25.5">
      <c r="A29" s="2">
        <v>24</v>
      </c>
      <c r="B29" s="9" t="s">
        <v>16</v>
      </c>
      <c r="C29" s="5" t="s">
        <v>5</v>
      </c>
      <c r="D29" s="4">
        <v>1</v>
      </c>
      <c r="E29" s="3" t="s">
        <v>27</v>
      </c>
    </row>
    <row r="30" spans="1:5" ht="38.25">
      <c r="A30" s="2">
        <v>25</v>
      </c>
      <c r="B30" s="9" t="s">
        <v>83</v>
      </c>
      <c r="C30" s="5" t="s">
        <v>5</v>
      </c>
      <c r="D30" s="4">
        <v>1</v>
      </c>
      <c r="E30" s="3" t="s">
        <v>27</v>
      </c>
    </row>
    <row r="31" spans="1:5" ht="25.5">
      <c r="A31" s="2">
        <v>26</v>
      </c>
      <c r="B31" s="9" t="s">
        <v>17</v>
      </c>
      <c r="C31" s="5" t="s">
        <v>5</v>
      </c>
      <c r="D31" s="4">
        <v>4</v>
      </c>
      <c r="E31" s="3" t="s">
        <v>47</v>
      </c>
    </row>
    <row r="32" spans="1:5" ht="25.5">
      <c r="A32" s="2">
        <v>27</v>
      </c>
      <c r="B32" s="9" t="s">
        <v>63</v>
      </c>
      <c r="C32" s="7" t="s">
        <v>7</v>
      </c>
      <c r="D32" s="4">
        <v>2</v>
      </c>
      <c r="E32" s="3" t="s">
        <v>48</v>
      </c>
    </row>
    <row r="33" spans="1:5" ht="25.5">
      <c r="A33" s="2">
        <v>28</v>
      </c>
      <c r="B33" s="9" t="s">
        <v>64</v>
      </c>
      <c r="C33" s="7" t="s">
        <v>7</v>
      </c>
      <c r="D33" s="4">
        <v>2</v>
      </c>
      <c r="E33" s="3" t="s">
        <v>48</v>
      </c>
    </row>
    <row r="34" spans="1:5" ht="38.25">
      <c r="A34" s="2">
        <v>29</v>
      </c>
      <c r="B34" s="9" t="s">
        <v>49</v>
      </c>
      <c r="C34" s="7" t="s">
        <v>7</v>
      </c>
      <c r="D34" s="4">
        <v>36</v>
      </c>
      <c r="E34" s="3" t="s">
        <v>50</v>
      </c>
    </row>
    <row r="35" spans="1:5" ht="25.5">
      <c r="A35" s="2">
        <v>30</v>
      </c>
      <c r="B35" s="9" t="s">
        <v>79</v>
      </c>
      <c r="C35" s="5" t="s">
        <v>5</v>
      </c>
      <c r="D35" s="4">
        <v>4</v>
      </c>
      <c r="E35" s="3" t="s">
        <v>47</v>
      </c>
    </row>
    <row r="36" spans="1:5" ht="127.5">
      <c r="A36" s="2">
        <v>31</v>
      </c>
      <c r="B36" s="12" t="s">
        <v>80</v>
      </c>
      <c r="C36" s="5" t="s">
        <v>4</v>
      </c>
      <c r="D36" s="4">
        <v>4</v>
      </c>
      <c r="E36" s="3" t="s">
        <v>51</v>
      </c>
    </row>
    <row r="37" spans="1:5" ht="114.75">
      <c r="A37" s="2">
        <v>32</v>
      </c>
      <c r="B37" s="12" t="s">
        <v>81</v>
      </c>
      <c r="C37" s="16" t="s">
        <v>4</v>
      </c>
      <c r="D37" s="4">
        <v>4</v>
      </c>
      <c r="E37" s="3" t="s">
        <v>51</v>
      </c>
    </row>
    <row r="38" spans="1:5" ht="25.5">
      <c r="A38" s="2">
        <v>33</v>
      </c>
      <c r="B38" s="18" t="s">
        <v>84</v>
      </c>
      <c r="C38" s="7" t="s">
        <v>6</v>
      </c>
      <c r="D38" s="4">
        <v>5</v>
      </c>
      <c r="E38" s="3" t="s">
        <v>52</v>
      </c>
    </row>
    <row r="39" spans="1:5" ht="38.25">
      <c r="A39" s="2">
        <v>34</v>
      </c>
      <c r="B39" s="18" t="s">
        <v>85</v>
      </c>
      <c r="C39" s="7" t="s">
        <v>5</v>
      </c>
      <c r="D39" s="4">
        <v>20</v>
      </c>
      <c r="E39" s="3" t="s">
        <v>53</v>
      </c>
    </row>
    <row r="40" spans="1:5" ht="38.25">
      <c r="A40" s="2">
        <v>35</v>
      </c>
      <c r="B40" s="18" t="s">
        <v>86</v>
      </c>
      <c r="C40" s="7" t="s">
        <v>5</v>
      </c>
      <c r="D40" s="4">
        <v>4</v>
      </c>
      <c r="E40" s="3" t="s">
        <v>54</v>
      </c>
    </row>
    <row r="41" spans="1:5" ht="63.75">
      <c r="A41" s="2">
        <v>36</v>
      </c>
      <c r="B41" s="18" t="s">
        <v>87</v>
      </c>
      <c r="C41" s="7" t="s">
        <v>5</v>
      </c>
      <c r="D41" s="4">
        <v>10</v>
      </c>
      <c r="E41" s="3" t="s">
        <v>55</v>
      </c>
    </row>
    <row r="42" spans="1:5" ht="25.5">
      <c r="A42" s="2">
        <v>37</v>
      </c>
      <c r="B42" s="6" t="s">
        <v>56</v>
      </c>
      <c r="C42" s="7" t="s">
        <v>18</v>
      </c>
      <c r="D42" s="4">
        <v>1</v>
      </c>
      <c r="E42" s="3" t="s">
        <v>57</v>
      </c>
    </row>
    <row r="43" spans="1:5" ht="25.5">
      <c r="A43" s="2">
        <v>38</v>
      </c>
      <c r="B43" s="6" t="s">
        <v>58</v>
      </c>
      <c r="C43" s="7" t="s">
        <v>18</v>
      </c>
      <c r="D43" s="4">
        <v>2</v>
      </c>
      <c r="E43" s="3" t="s">
        <v>59</v>
      </c>
    </row>
    <row r="44" spans="1:5" ht="25.5">
      <c r="A44" s="2">
        <v>39</v>
      </c>
      <c r="B44" s="6" t="s">
        <v>60</v>
      </c>
      <c r="C44" s="7" t="s">
        <v>18</v>
      </c>
      <c r="D44" s="4">
        <v>2</v>
      </c>
      <c r="E44" s="3" t="s">
        <v>59</v>
      </c>
    </row>
    <row r="45" spans="1:5">
      <c r="A45" s="2">
        <v>40</v>
      </c>
      <c r="B45" s="6" t="s">
        <v>61</v>
      </c>
      <c r="C45" s="7" t="s">
        <v>18</v>
      </c>
      <c r="D45" s="4">
        <v>1</v>
      </c>
      <c r="E45" s="3" t="s">
        <v>57</v>
      </c>
    </row>
    <row r="48" spans="1:5" ht="15.75">
      <c r="C48" s="20" t="s">
        <v>92</v>
      </c>
    </row>
    <row r="50" spans="5:5">
      <c r="E50" s="21">
        <v>42776</v>
      </c>
    </row>
  </sheetData>
  <mergeCells count="1">
    <mergeCell ref="B4:E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2017-04-19T08:28:22Z</dcterms:modified>
</cp:coreProperties>
</file>